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EGEND\HOJA INSCRIPCION\"/>
    </mc:Choice>
  </mc:AlternateContent>
  <bookViews>
    <workbookView xWindow="0" yWindow="0" windowWidth="24000" windowHeight="10320"/>
  </bookViews>
  <sheets>
    <sheet name="INSCRIPCION" sheetId="1" r:id="rId1"/>
    <sheet name="ORGANIZACION" sheetId="2" r:id="rId2"/>
  </sheets>
  <definedNames>
    <definedName name="_xlnm.Print_Area" localSheetId="0">INSCRIPCION!$A$1:$G$79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K5" i="2"/>
  <c r="L5" i="2"/>
  <c r="J5" i="2"/>
  <c r="I5" i="2"/>
  <c r="H5" i="2"/>
  <c r="G5" i="2"/>
  <c r="G4" i="2"/>
  <c r="F5" i="2"/>
  <c r="E5" i="2"/>
  <c r="D5" i="2"/>
  <c r="C5" i="2"/>
  <c r="B5" i="2"/>
  <c r="B4" i="2"/>
  <c r="M4" i="2"/>
  <c r="L4" i="2"/>
  <c r="K4" i="2"/>
  <c r="J4" i="2"/>
  <c r="I4" i="2"/>
  <c r="H4" i="2"/>
  <c r="I3" i="2"/>
  <c r="F4" i="2"/>
  <c r="E4" i="2"/>
  <c r="D4" i="2"/>
  <c r="C4" i="2"/>
  <c r="C3" i="2"/>
  <c r="M3" i="2"/>
  <c r="L3" i="2"/>
  <c r="K3" i="2"/>
  <c r="J3" i="2"/>
  <c r="H3" i="2"/>
  <c r="G3" i="2"/>
  <c r="F3" i="2"/>
  <c r="E3" i="2"/>
  <c r="D3" i="2"/>
  <c r="B3" i="2"/>
  <c r="F163" i="1"/>
  <c r="F165" i="1"/>
  <c r="F167" i="1"/>
  <c r="F169" i="1"/>
  <c r="F171" i="1"/>
  <c r="F139" i="1"/>
  <c r="F137" i="1"/>
  <c r="F135" i="1"/>
  <c r="F133" i="1"/>
  <c r="F131" i="1"/>
  <c r="F173" i="1" l="1"/>
  <c r="N7" i="2" s="1"/>
  <c r="F141" i="1"/>
  <c r="N6" i="2" s="1"/>
  <c r="F107" i="1"/>
  <c r="F105" i="1"/>
  <c r="F103" i="1"/>
  <c r="F101" i="1"/>
  <c r="F99" i="1"/>
  <c r="F35" i="1"/>
  <c r="F75" i="1"/>
  <c r="F73" i="1"/>
  <c r="F71" i="1"/>
  <c r="F69" i="1"/>
  <c r="F67" i="1"/>
  <c r="F109" i="1" l="1"/>
  <c r="N5" i="2" s="1"/>
  <c r="F77" i="1"/>
  <c r="N4" i="2" s="1"/>
  <c r="F43" i="1"/>
  <c r="F37" i="1"/>
  <c r="F41" i="1"/>
  <c r="F39" i="1"/>
  <c r="F45" i="1" l="1"/>
  <c r="F14" i="1" l="1"/>
  <c r="N3" i="2"/>
</calcChain>
</file>

<file path=xl/sharedStrings.xml><?xml version="1.0" encoding="utf-8"?>
<sst xmlns="http://schemas.openxmlformats.org/spreadsheetml/2006/main" count="218" uniqueCount="60">
  <si>
    <t>€</t>
  </si>
  <si>
    <t>NOMBRE Y APELLIDOS</t>
  </si>
  <si>
    <t>EMAIL</t>
  </si>
  <si>
    <t>TELEFONO/MOVIL</t>
  </si>
  <si>
    <t>FECHA DE NACIMIENTO</t>
  </si>
  <si>
    <t>ESTAS FEDERADO?</t>
  </si>
  <si>
    <t>SI (MONTAÑA)</t>
  </si>
  <si>
    <t>NO</t>
  </si>
  <si>
    <t>SEXO?</t>
  </si>
  <si>
    <t>HOMBRE</t>
  </si>
  <si>
    <t>MUJER</t>
  </si>
  <si>
    <t>SI (ALPINO)</t>
  </si>
  <si>
    <t>CATEGORIA</t>
  </si>
  <si>
    <t>TELEFONO</t>
  </si>
  <si>
    <t>AÑO NACIMIENTO</t>
  </si>
  <si>
    <t xml:space="preserve">CONFIGURA TU FIN DE SEMANA </t>
  </si>
  <si>
    <t>PARTICIPANTE Nº 1</t>
  </si>
  <si>
    <t>IMPORTE A PAGAR PARTICIPANTE 1</t>
  </si>
  <si>
    <t>¿ESTAS FEDERADO?</t>
  </si>
  <si>
    <t>Antes de rellenar el formulario lee detenidamente el programa de actividades que encontraras en la página web.</t>
  </si>
  <si>
    <t xml:space="preserve">Una vez rellenado el formulario haz un ingreso con el importe indicado en la casilla TOTAL A PAGAR en el siguiente número </t>
  </si>
  <si>
    <t xml:space="preserve">Finalmente envía este formalrio y el justificante de pago a la direccion de correo electronico tmkvaldezcaraylegend@gmail.com </t>
  </si>
  <si>
    <t>En 24/48 horas tras confirmar el pago en el banco, recibirás la conifrmación de la inscripción</t>
  </si>
  <si>
    <t xml:space="preserve">IMPORTE TOTAL A PAGAR </t>
  </si>
  <si>
    <t>RUTA GASTRONÓMICA POR EZCARAY PUEBLO SABADO + SORTEOS + CONCIERTO ( 25 € )</t>
  </si>
  <si>
    <t>FORFAIT DOMINGO CON ESQUIADA EN GRUPO (25 € )</t>
  </si>
  <si>
    <t>SALIDA DE TELEMARK-ESQUÍ DE MONTAÑA DOMINGO (CON FORFAIT ) ( 25 € )</t>
  </si>
  <si>
    <t>FORFAIT SABADO + PARALELO + PIKOTEO EN PISTAS ( 35 € )</t>
  </si>
  <si>
    <t>TENGO FORFAIT TEMPORADA (-20€ )</t>
  </si>
  <si>
    <t>INSCRIPCION VI TMK VALDEZCARAY LEGEND 2026</t>
  </si>
  <si>
    <t xml:space="preserve">     * Fecha limite para realizar el proceso de inscripcion al evento *** 24:00 horas del  18 febrero del 2026 *** </t>
  </si>
  <si>
    <t>ELIGE TAMAÑO CAMISETA</t>
  </si>
  <si>
    <t>XXL</t>
  </si>
  <si>
    <t>XL</t>
  </si>
  <si>
    <t>L</t>
  </si>
  <si>
    <t>M</t>
  </si>
  <si>
    <t>S</t>
  </si>
  <si>
    <t>XS</t>
  </si>
  <si>
    <t>IMPORTE A PAGAR PARTICIPANTE 2</t>
  </si>
  <si>
    <t>PARTICIPANTE Nº 2</t>
  </si>
  <si>
    <t>PARTICIPANTE Nº 3</t>
  </si>
  <si>
    <t>IMPORTE A PAGAR PARTICIPANTE 3</t>
  </si>
  <si>
    <t>PARTICIPANTE Nº 4</t>
  </si>
  <si>
    <t>IMPORTE A PAGAR PARTICIPANTE 4</t>
  </si>
  <si>
    <t>PARTICIPANTE Nº 5</t>
  </si>
  <si>
    <t>IMPORTE A PAGAR PARTICIPANTE 5</t>
  </si>
  <si>
    <t>NOMBRE Y APELLIDO</t>
  </si>
  <si>
    <t>AÑO</t>
  </si>
  <si>
    <t>FEDERADO</t>
  </si>
  <si>
    <t>CAMISETA</t>
  </si>
  <si>
    <t>FORFAIT TEMP</t>
  </si>
  <si>
    <t>PINTXO POTE</t>
  </si>
  <si>
    <t>FORAIT SAB</t>
  </si>
  <si>
    <t>FORFAIT DOM</t>
  </si>
  <si>
    <t>TRAVE + FORFAIT DOM</t>
  </si>
  <si>
    <t>Nº</t>
  </si>
  <si>
    <t>Si solo participas en la ruta gastronomica no puedes clickar la opcion de forfait de temporada</t>
  </si>
  <si>
    <t>El domingo as de elegir sólo una opcion, o esquiar en pista en grupo o bien la salida de telemark esqui de montaña</t>
  </si>
  <si>
    <t>TOTAL PAGADO</t>
  </si>
  <si>
    <t>BANCO: KUTXBANK IBAN ES2820950326109126731344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</si>
</sst>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24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C9C8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2" fontId="0" fillId="0" borderId="7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12" xfId="0" applyBorder="1"/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6" fillId="0" borderId="1" xfId="2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left" vertical="center"/>
    </xf>
    <xf numFmtId="0" fontId="4" fillId="5" borderId="5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3" xfId="1"/>
  </cellStyles>
  <dxfs count="3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C9C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69" lockText="1" noThreeD="1"/>
</file>

<file path=xl/ctrlProps/ctrlProp11.xml><?xml version="1.0" encoding="utf-8"?>
<formControlPr xmlns="http://schemas.microsoft.com/office/spreadsheetml/2009/9/main" objectType="CheckBox" fmlaLink="$B$71" lockText="1" noThreeD="1"/>
</file>

<file path=xl/ctrlProps/ctrlProp12.xml><?xml version="1.0" encoding="utf-8"?>
<formControlPr xmlns="http://schemas.microsoft.com/office/spreadsheetml/2009/9/main" objectType="CheckBox" fmlaLink="$B$75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B99" lockText="1" noThreeD="1"/>
</file>

<file path=xl/ctrlProps/ctrlProp15.xml><?xml version="1.0" encoding="utf-8"?>
<formControlPr xmlns="http://schemas.microsoft.com/office/spreadsheetml/2009/9/main" objectType="CheckBox" fmlaLink="$B$105" lockText="1" noThreeD="1"/>
</file>

<file path=xl/ctrlProps/ctrlProp16.xml><?xml version="1.0" encoding="utf-8"?>
<formControlPr xmlns="http://schemas.microsoft.com/office/spreadsheetml/2009/9/main" objectType="CheckBox" fmlaLink="$B$101" lockText="1" noThreeD="1"/>
</file>

<file path=xl/ctrlProps/ctrlProp17.xml><?xml version="1.0" encoding="utf-8"?>
<formControlPr xmlns="http://schemas.microsoft.com/office/spreadsheetml/2009/9/main" objectType="CheckBox" fmlaLink="$B$103" lockText="1" noThreeD="1"/>
</file>

<file path=xl/ctrlProps/ctrlProp18.xml><?xml version="1.0" encoding="utf-8"?>
<formControlPr xmlns="http://schemas.microsoft.com/office/spreadsheetml/2009/9/main" objectType="CheckBox" fmlaLink="$B$107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35" lockText="1" noThreeD="1"/>
</file>

<file path=xl/ctrlProps/ctrlProp20.xml><?xml version="1.0" encoding="utf-8"?>
<formControlPr xmlns="http://schemas.microsoft.com/office/spreadsheetml/2009/9/main" objectType="CheckBox" fmlaLink="B131" lockText="1" noThreeD="1"/>
</file>

<file path=xl/ctrlProps/ctrlProp21.xml><?xml version="1.0" encoding="utf-8"?>
<formControlPr xmlns="http://schemas.microsoft.com/office/spreadsheetml/2009/9/main" objectType="CheckBox" fmlaLink="$B$137" lockText="1" noThreeD="1"/>
</file>

<file path=xl/ctrlProps/ctrlProp22.xml><?xml version="1.0" encoding="utf-8"?>
<formControlPr xmlns="http://schemas.microsoft.com/office/spreadsheetml/2009/9/main" objectType="CheckBox" fmlaLink="$B$133" lockText="1" noThreeD="1"/>
</file>

<file path=xl/ctrlProps/ctrlProp23.xml><?xml version="1.0" encoding="utf-8"?>
<formControlPr xmlns="http://schemas.microsoft.com/office/spreadsheetml/2009/9/main" objectType="CheckBox" fmlaLink="$B$135" lockText="1" noThreeD="1"/>
</file>

<file path=xl/ctrlProps/ctrlProp24.xml><?xml version="1.0" encoding="utf-8"?>
<formControlPr xmlns="http://schemas.microsoft.com/office/spreadsheetml/2009/9/main" objectType="CheckBox" fmlaLink="$B$139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B163" lockText="1" noThreeD="1"/>
</file>

<file path=xl/ctrlProps/ctrlProp27.xml><?xml version="1.0" encoding="utf-8"?>
<formControlPr xmlns="http://schemas.microsoft.com/office/spreadsheetml/2009/9/main" objectType="CheckBox" fmlaLink="$B$169" lockText="1" noThreeD="1"/>
</file>

<file path=xl/ctrlProps/ctrlProp28.xml><?xml version="1.0" encoding="utf-8"?>
<formControlPr xmlns="http://schemas.microsoft.com/office/spreadsheetml/2009/9/main" objectType="CheckBox" fmlaLink="$B$165" lockText="1" noThreeD="1"/>
</file>

<file path=xl/ctrlProps/ctrlProp29.xml><?xml version="1.0" encoding="utf-8"?>
<formControlPr xmlns="http://schemas.microsoft.com/office/spreadsheetml/2009/9/main" objectType="CheckBox" fmlaLink="$B$167" lockText="1" noThreeD="1"/>
</file>

<file path=xl/ctrlProps/ctrlProp3.xml><?xml version="1.0" encoding="utf-8"?>
<formControlPr xmlns="http://schemas.microsoft.com/office/spreadsheetml/2009/9/main" objectType="CheckBox" fmlaLink="$B$41" lockText="1" noThreeD="1"/>
</file>

<file path=xl/ctrlProps/ctrlProp30.xml><?xml version="1.0" encoding="utf-8"?>
<formControlPr xmlns="http://schemas.microsoft.com/office/spreadsheetml/2009/9/main" objectType="CheckBox" fmlaLink="$B$171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5.xml><?xml version="1.0" encoding="utf-8"?>
<formControlPr xmlns="http://schemas.microsoft.com/office/spreadsheetml/2009/9/main" objectType="CheckBox" fmlaLink="$B$39" lockText="1" noThreeD="1"/>
</file>

<file path=xl/ctrlProps/ctrlProp6.xml><?xml version="1.0" encoding="utf-8"?>
<formControlPr xmlns="http://schemas.microsoft.com/office/spreadsheetml/2009/9/main" objectType="CheckBox" fmlaLink="$B$43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B67" lockText="1" noThreeD="1"/>
</file>

<file path=xl/ctrlProps/ctrlProp9.xml><?xml version="1.0" encoding="utf-8"?>
<formControlPr xmlns="http://schemas.microsoft.com/office/spreadsheetml/2009/9/main" objectType="CheckBox" fmlaLink="$B$73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33</xdr:row>
          <xdr:rowOff>171450</xdr:rowOff>
        </xdr:from>
        <xdr:to>
          <xdr:col>3</xdr:col>
          <xdr:colOff>38100</xdr:colOff>
          <xdr:row>36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33</xdr:row>
          <xdr:rowOff>171450</xdr:rowOff>
        </xdr:from>
        <xdr:to>
          <xdr:col>3</xdr:col>
          <xdr:colOff>38100</xdr:colOff>
          <xdr:row>36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40</xdr:row>
          <xdr:rowOff>19050</xdr:rowOff>
        </xdr:from>
        <xdr:to>
          <xdr:col>3</xdr:col>
          <xdr:colOff>38100</xdr:colOff>
          <xdr:row>41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9525</xdr:rowOff>
        </xdr:from>
        <xdr:to>
          <xdr:col>3</xdr:col>
          <xdr:colOff>38100</xdr:colOff>
          <xdr:row>37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38</xdr:row>
          <xdr:rowOff>0</xdr:rowOff>
        </xdr:from>
        <xdr:to>
          <xdr:col>3</xdr:col>
          <xdr:colOff>28575</xdr:colOff>
          <xdr:row>38</xdr:row>
          <xdr:rowOff>219075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42</xdr:row>
          <xdr:rowOff>19050</xdr:rowOff>
        </xdr:from>
        <xdr:to>
          <xdr:col>3</xdr:col>
          <xdr:colOff>38100</xdr:colOff>
          <xdr:row>43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65</xdr:row>
          <xdr:rowOff>171450</xdr:rowOff>
        </xdr:from>
        <xdr:to>
          <xdr:col>3</xdr:col>
          <xdr:colOff>38100</xdr:colOff>
          <xdr:row>68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65</xdr:row>
          <xdr:rowOff>171450</xdr:rowOff>
        </xdr:from>
        <xdr:to>
          <xdr:col>3</xdr:col>
          <xdr:colOff>38100</xdr:colOff>
          <xdr:row>68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72</xdr:row>
          <xdr:rowOff>19050</xdr:rowOff>
        </xdr:from>
        <xdr:to>
          <xdr:col>3</xdr:col>
          <xdr:colOff>38100</xdr:colOff>
          <xdr:row>73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67</xdr:row>
          <xdr:rowOff>9525</xdr:rowOff>
        </xdr:from>
        <xdr:to>
          <xdr:col>3</xdr:col>
          <xdr:colOff>38100</xdr:colOff>
          <xdr:row>69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70</xdr:row>
          <xdr:rowOff>0</xdr:rowOff>
        </xdr:from>
        <xdr:to>
          <xdr:col>3</xdr:col>
          <xdr:colOff>28575</xdr:colOff>
          <xdr:row>70</xdr:row>
          <xdr:rowOff>219075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74</xdr:row>
          <xdr:rowOff>19050</xdr:rowOff>
        </xdr:from>
        <xdr:to>
          <xdr:col>3</xdr:col>
          <xdr:colOff>38100</xdr:colOff>
          <xdr:row>75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97</xdr:row>
          <xdr:rowOff>171450</xdr:rowOff>
        </xdr:from>
        <xdr:to>
          <xdr:col>3</xdr:col>
          <xdr:colOff>38100</xdr:colOff>
          <xdr:row>100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97</xdr:row>
          <xdr:rowOff>171450</xdr:rowOff>
        </xdr:from>
        <xdr:to>
          <xdr:col>3</xdr:col>
          <xdr:colOff>38100</xdr:colOff>
          <xdr:row>100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104</xdr:row>
          <xdr:rowOff>19050</xdr:rowOff>
        </xdr:from>
        <xdr:to>
          <xdr:col>3</xdr:col>
          <xdr:colOff>38100</xdr:colOff>
          <xdr:row>105</xdr:row>
          <xdr:rowOff>9525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99</xdr:row>
          <xdr:rowOff>9525</xdr:rowOff>
        </xdr:from>
        <xdr:to>
          <xdr:col>3</xdr:col>
          <xdr:colOff>38100</xdr:colOff>
          <xdr:row>101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102</xdr:row>
          <xdr:rowOff>0</xdr:rowOff>
        </xdr:from>
        <xdr:to>
          <xdr:col>3</xdr:col>
          <xdr:colOff>28575</xdr:colOff>
          <xdr:row>102</xdr:row>
          <xdr:rowOff>219075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106</xdr:row>
          <xdr:rowOff>19050</xdr:rowOff>
        </xdr:from>
        <xdr:to>
          <xdr:col>3</xdr:col>
          <xdr:colOff>38100</xdr:colOff>
          <xdr:row>107</xdr:row>
          <xdr:rowOff>9525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129</xdr:row>
          <xdr:rowOff>171450</xdr:rowOff>
        </xdr:from>
        <xdr:to>
          <xdr:col>3</xdr:col>
          <xdr:colOff>38100</xdr:colOff>
          <xdr:row>132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129</xdr:row>
          <xdr:rowOff>171450</xdr:rowOff>
        </xdr:from>
        <xdr:to>
          <xdr:col>3</xdr:col>
          <xdr:colOff>38100</xdr:colOff>
          <xdr:row>132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136</xdr:row>
          <xdr:rowOff>19050</xdr:rowOff>
        </xdr:from>
        <xdr:to>
          <xdr:col>3</xdr:col>
          <xdr:colOff>38100</xdr:colOff>
          <xdr:row>137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131</xdr:row>
          <xdr:rowOff>9525</xdr:rowOff>
        </xdr:from>
        <xdr:to>
          <xdr:col>3</xdr:col>
          <xdr:colOff>38100</xdr:colOff>
          <xdr:row>133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134</xdr:row>
          <xdr:rowOff>0</xdr:rowOff>
        </xdr:from>
        <xdr:to>
          <xdr:col>3</xdr:col>
          <xdr:colOff>28575</xdr:colOff>
          <xdr:row>134</xdr:row>
          <xdr:rowOff>219075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138</xdr:row>
          <xdr:rowOff>19050</xdr:rowOff>
        </xdr:from>
        <xdr:to>
          <xdr:col>3</xdr:col>
          <xdr:colOff>38100</xdr:colOff>
          <xdr:row>139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161</xdr:row>
          <xdr:rowOff>171450</xdr:rowOff>
        </xdr:from>
        <xdr:to>
          <xdr:col>3</xdr:col>
          <xdr:colOff>38100</xdr:colOff>
          <xdr:row>164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161</xdr:row>
          <xdr:rowOff>171450</xdr:rowOff>
        </xdr:from>
        <xdr:to>
          <xdr:col>3</xdr:col>
          <xdr:colOff>38100</xdr:colOff>
          <xdr:row>164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168</xdr:row>
          <xdr:rowOff>19050</xdr:rowOff>
        </xdr:from>
        <xdr:to>
          <xdr:col>3</xdr:col>
          <xdr:colOff>38100</xdr:colOff>
          <xdr:row>169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163</xdr:row>
          <xdr:rowOff>9525</xdr:rowOff>
        </xdr:from>
        <xdr:to>
          <xdr:col>3</xdr:col>
          <xdr:colOff>38100</xdr:colOff>
          <xdr:row>165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166</xdr:row>
          <xdr:rowOff>0</xdr:rowOff>
        </xdr:from>
        <xdr:to>
          <xdr:col>3</xdr:col>
          <xdr:colOff>28575</xdr:colOff>
          <xdr:row>166</xdr:row>
          <xdr:rowOff>219075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170</xdr:row>
          <xdr:rowOff>19050</xdr:rowOff>
        </xdr:from>
        <xdr:to>
          <xdr:col>3</xdr:col>
          <xdr:colOff>38100</xdr:colOff>
          <xdr:row>171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74"/>
  <sheetViews>
    <sheetView showGridLines="0" showRowColHeaders="0" tabSelected="1" showRuler="0" zoomScale="110" zoomScaleNormal="110" workbookViewId="0">
      <selection activeCell="E19" sqref="E19:G19"/>
    </sheetView>
  </sheetViews>
  <sheetFormatPr baseColWidth="10" defaultRowHeight="15.75" x14ac:dyDescent="0.25"/>
  <cols>
    <col min="1" max="1" width="8" style="2" customWidth="1"/>
    <col min="2" max="2" width="13.140625" style="14" hidden="1" customWidth="1"/>
    <col min="3" max="3" width="5.42578125" style="2" customWidth="1"/>
    <col min="4" max="4" width="24.5703125" style="2" customWidth="1"/>
    <col min="5" max="5" width="68.28515625" style="2" customWidth="1"/>
    <col min="6" max="6" width="8.28515625" style="3" customWidth="1"/>
    <col min="7" max="7" width="6.85546875" style="3" customWidth="1"/>
    <col min="8" max="8" width="12" style="2" hidden="1" customWidth="1"/>
    <col min="9" max="9" width="14.7109375" style="2" hidden="1" customWidth="1"/>
    <col min="10" max="10" width="15.28515625" style="2" hidden="1" customWidth="1"/>
    <col min="11" max="13" width="0" style="2" hidden="1" customWidth="1"/>
    <col min="14" max="16384" width="11.42578125" style="2"/>
  </cols>
  <sheetData>
    <row r="2" spans="2:7" x14ac:dyDescent="0.25">
      <c r="C2" s="57" t="s">
        <v>29</v>
      </c>
      <c r="D2" s="56"/>
      <c r="E2" s="56"/>
      <c r="F2" s="56"/>
      <c r="G2" s="56"/>
    </row>
    <row r="3" spans="2:7" x14ac:dyDescent="0.25">
      <c r="C3" s="56"/>
      <c r="D3" s="56"/>
      <c r="E3" s="56"/>
      <c r="F3" s="56"/>
      <c r="G3" s="56"/>
    </row>
    <row r="4" spans="2:7" x14ac:dyDescent="0.25">
      <c r="C4" s="56"/>
      <c r="D4" s="56"/>
      <c r="E4" s="56"/>
      <c r="F4" s="56"/>
      <c r="G4" s="56"/>
    </row>
    <row r="5" spans="2:7" x14ac:dyDescent="0.25">
      <c r="C5" s="37" t="s">
        <v>19</v>
      </c>
      <c r="D5" s="37"/>
      <c r="E5" s="37"/>
      <c r="F5" s="37"/>
      <c r="G5" s="37"/>
    </row>
    <row r="6" spans="2:7" x14ac:dyDescent="0.25">
      <c r="C6" s="37" t="s">
        <v>57</v>
      </c>
      <c r="D6" s="37"/>
      <c r="E6" s="37"/>
      <c r="F6" s="37"/>
      <c r="G6" s="37"/>
    </row>
    <row r="7" spans="2:7" x14ac:dyDescent="0.25">
      <c r="C7" s="37" t="s">
        <v>56</v>
      </c>
      <c r="D7" s="37"/>
      <c r="E7" s="37"/>
      <c r="F7" s="37"/>
      <c r="G7" s="37"/>
    </row>
    <row r="8" spans="2:7" x14ac:dyDescent="0.25">
      <c r="C8" s="37" t="s">
        <v>20</v>
      </c>
      <c r="D8" s="37"/>
      <c r="E8" s="37"/>
      <c r="F8" s="37"/>
      <c r="G8" s="37"/>
    </row>
    <row r="9" spans="2:7" x14ac:dyDescent="0.25">
      <c r="C9" s="37" t="s">
        <v>59</v>
      </c>
      <c r="D9" s="37"/>
      <c r="E9" s="37"/>
      <c r="F9" s="37"/>
      <c r="G9" s="37"/>
    </row>
    <row r="10" spans="2:7" x14ac:dyDescent="0.25">
      <c r="C10" s="37" t="s">
        <v>21</v>
      </c>
      <c r="D10" s="37"/>
      <c r="E10" s="37"/>
      <c r="F10" s="37"/>
      <c r="G10" s="37"/>
    </row>
    <row r="11" spans="2:7" x14ac:dyDescent="0.25">
      <c r="C11" s="37" t="s">
        <v>22</v>
      </c>
      <c r="D11" s="37"/>
      <c r="E11" s="37"/>
      <c r="F11" s="37"/>
      <c r="G11" s="37"/>
    </row>
    <row r="12" spans="2:7" x14ac:dyDescent="0.25">
      <c r="C12" s="52" t="s">
        <v>30</v>
      </c>
      <c r="D12" s="52"/>
      <c r="E12" s="52"/>
      <c r="F12" s="52"/>
      <c r="G12" s="52"/>
    </row>
    <row r="13" spans="2:7" ht="16.5" thickBot="1" x14ac:dyDescent="0.3">
      <c r="B13" s="16"/>
      <c r="C13" s="56"/>
      <c r="D13" s="56"/>
      <c r="E13" s="56"/>
      <c r="F13" s="56"/>
      <c r="G13" s="56"/>
    </row>
    <row r="14" spans="2:7" ht="16.5" thickBot="1" x14ac:dyDescent="0.3">
      <c r="B14" s="16"/>
      <c r="C14" s="53" t="s">
        <v>23</v>
      </c>
      <c r="D14" s="54"/>
      <c r="E14" s="55"/>
      <c r="F14" s="4">
        <f>F45+F77+F109+Q105+F141+F173</f>
        <v>0</v>
      </c>
      <c r="G14" s="5" t="s">
        <v>0</v>
      </c>
    </row>
    <row r="15" spans="2:7" x14ac:dyDescent="0.25">
      <c r="B15" s="16"/>
      <c r="C15" s="56"/>
      <c r="D15" s="56"/>
      <c r="E15" s="56"/>
      <c r="F15" s="56"/>
      <c r="G15" s="56"/>
    </row>
    <row r="16" spans="2:7" ht="16.5" thickBot="1" x14ac:dyDescent="0.3">
      <c r="C16" s="33"/>
      <c r="D16" s="33"/>
      <c r="E16" s="33"/>
      <c r="F16" s="33"/>
      <c r="G16" s="33"/>
    </row>
    <row r="17" spans="1:13" ht="16.5" thickBot="1" x14ac:dyDescent="0.3">
      <c r="C17" s="30" t="s">
        <v>16</v>
      </c>
      <c r="D17" s="31"/>
      <c r="E17" s="31"/>
      <c r="F17" s="31"/>
      <c r="G17" s="32"/>
    </row>
    <row r="18" spans="1:13" ht="2.1" customHeight="1" x14ac:dyDescent="0.25">
      <c r="C18" s="27"/>
      <c r="D18" s="28"/>
      <c r="E18" s="28"/>
      <c r="F18" s="28"/>
      <c r="G18" s="29"/>
    </row>
    <row r="19" spans="1:13" x14ac:dyDescent="0.25">
      <c r="A19" s="6"/>
      <c r="C19" s="38" t="s">
        <v>1</v>
      </c>
      <c r="D19" s="43"/>
      <c r="E19" s="44"/>
      <c r="F19" s="41"/>
      <c r="G19" s="42"/>
    </row>
    <row r="20" spans="1:13" ht="2.1" customHeight="1" x14ac:dyDescent="0.25">
      <c r="A20" s="6"/>
      <c r="C20" s="34"/>
      <c r="D20" s="35"/>
      <c r="E20" s="35"/>
      <c r="F20" s="35"/>
      <c r="G20" s="36"/>
    </row>
    <row r="21" spans="1:13" x14ac:dyDescent="0.25">
      <c r="A21" s="6"/>
      <c r="C21" s="38" t="s">
        <v>13</v>
      </c>
      <c r="D21" s="43" t="s">
        <v>3</v>
      </c>
      <c r="E21" s="44"/>
      <c r="F21" s="41"/>
      <c r="G21" s="42"/>
    </row>
    <row r="22" spans="1:13" ht="2.1" customHeight="1" x14ac:dyDescent="0.25">
      <c r="A22" s="6"/>
      <c r="C22" s="34"/>
      <c r="D22" s="35"/>
      <c r="E22" s="35"/>
      <c r="F22" s="35"/>
      <c r="G22" s="36"/>
    </row>
    <row r="23" spans="1:13" x14ac:dyDescent="0.25">
      <c r="A23" s="6"/>
      <c r="C23" s="38" t="s">
        <v>2</v>
      </c>
      <c r="D23" s="43" t="s">
        <v>2</v>
      </c>
      <c r="E23" s="40"/>
      <c r="F23" s="41"/>
      <c r="G23" s="42"/>
    </row>
    <row r="24" spans="1:13" ht="2.1" customHeight="1" x14ac:dyDescent="0.25">
      <c r="A24" s="6"/>
      <c r="C24" s="7"/>
      <c r="D24" s="8"/>
      <c r="E24" s="8"/>
      <c r="F24" s="8"/>
      <c r="G24" s="9"/>
    </row>
    <row r="25" spans="1:13" x14ac:dyDescent="0.25">
      <c r="A25" s="6"/>
      <c r="C25" s="38" t="s">
        <v>14</v>
      </c>
      <c r="D25" s="39" t="s">
        <v>4</v>
      </c>
      <c r="E25" s="44"/>
      <c r="F25" s="41"/>
      <c r="G25" s="42"/>
    </row>
    <row r="26" spans="1:13" ht="2.1" customHeight="1" x14ac:dyDescent="0.25">
      <c r="A26" s="6"/>
      <c r="C26" s="7"/>
      <c r="D26" s="8"/>
      <c r="E26" s="8"/>
      <c r="F26" s="8"/>
      <c r="G26" s="9"/>
    </row>
    <row r="27" spans="1:13" x14ac:dyDescent="0.25">
      <c r="A27" s="6"/>
      <c r="C27" s="38" t="s">
        <v>18</v>
      </c>
      <c r="D27" s="39" t="s">
        <v>5</v>
      </c>
      <c r="E27" s="44" t="s">
        <v>7</v>
      </c>
      <c r="F27" s="41"/>
      <c r="G27" s="42"/>
      <c r="H27" s="2" t="s">
        <v>11</v>
      </c>
      <c r="I27" s="2" t="s">
        <v>6</v>
      </c>
      <c r="J27" s="2" t="s">
        <v>7</v>
      </c>
    </row>
    <row r="28" spans="1:13" ht="2.1" customHeight="1" x14ac:dyDescent="0.25">
      <c r="A28" s="6"/>
      <c r="C28" s="7"/>
      <c r="D28" s="8"/>
      <c r="E28" s="8"/>
      <c r="F28" s="8"/>
      <c r="G28" s="9"/>
    </row>
    <row r="29" spans="1:13" x14ac:dyDescent="0.25">
      <c r="A29" s="6"/>
      <c r="C29" s="38" t="s">
        <v>12</v>
      </c>
      <c r="D29" s="39" t="s">
        <v>8</v>
      </c>
      <c r="E29" s="44" t="s">
        <v>9</v>
      </c>
      <c r="F29" s="41"/>
      <c r="G29" s="42"/>
      <c r="I29" s="2" t="s">
        <v>9</v>
      </c>
      <c r="J29" s="2" t="s">
        <v>10</v>
      </c>
    </row>
    <row r="30" spans="1:13" ht="2.1" customHeight="1" x14ac:dyDescent="0.25">
      <c r="A30" s="6"/>
      <c r="C30" s="7"/>
      <c r="D30" s="8"/>
      <c r="E30" s="8"/>
      <c r="F30" s="8"/>
      <c r="G30" s="9"/>
    </row>
    <row r="31" spans="1:13" x14ac:dyDescent="0.25">
      <c r="A31" s="6"/>
      <c r="C31" s="38" t="s">
        <v>31</v>
      </c>
      <c r="D31" s="39" t="s">
        <v>8</v>
      </c>
      <c r="E31" s="44" t="s">
        <v>32</v>
      </c>
      <c r="F31" s="41"/>
      <c r="G31" s="42"/>
      <c r="H31" s="2" t="s">
        <v>32</v>
      </c>
      <c r="I31" s="2" t="s">
        <v>33</v>
      </c>
      <c r="J31" s="2" t="s">
        <v>34</v>
      </c>
      <c r="K31" s="2" t="s">
        <v>35</v>
      </c>
      <c r="L31" s="2" t="s">
        <v>36</v>
      </c>
      <c r="M31" s="2" t="s">
        <v>37</v>
      </c>
    </row>
    <row r="32" spans="1:13" ht="2.1" customHeight="1" x14ac:dyDescent="0.25">
      <c r="C32" s="34"/>
      <c r="D32" s="35"/>
      <c r="E32" s="35"/>
      <c r="F32" s="35"/>
      <c r="G32" s="36"/>
    </row>
    <row r="33" spans="2:7" x14ac:dyDescent="0.25">
      <c r="C33" s="49" t="s">
        <v>15</v>
      </c>
      <c r="D33" s="50"/>
      <c r="E33" s="50"/>
      <c r="F33" s="50"/>
      <c r="G33" s="51"/>
    </row>
    <row r="34" spans="2:7" ht="2.1" customHeight="1" x14ac:dyDescent="0.25">
      <c r="C34" s="34"/>
      <c r="D34" s="35"/>
      <c r="E34" s="35"/>
      <c r="F34" s="35"/>
      <c r="G34" s="36"/>
    </row>
    <row r="35" spans="2:7" x14ac:dyDescent="0.25">
      <c r="B35" s="14" t="b">
        <v>0</v>
      </c>
      <c r="C35" s="1"/>
      <c r="D35" s="20" t="s">
        <v>27</v>
      </c>
      <c r="E35" s="20"/>
      <c r="F35" s="10" t="str">
        <f>IF(B35=TRUE,"35",IF(B35=FALSE,"0"))</f>
        <v>0</v>
      </c>
      <c r="G35" s="11" t="s">
        <v>0</v>
      </c>
    </row>
    <row r="36" spans="2:7" ht="2.1" customHeight="1" x14ac:dyDescent="0.25">
      <c r="C36" s="34"/>
      <c r="D36" s="35"/>
      <c r="E36" s="35"/>
      <c r="F36" s="35"/>
      <c r="G36" s="36"/>
    </row>
    <row r="37" spans="2:7" ht="15.75" customHeight="1" x14ac:dyDescent="0.25">
      <c r="B37" s="14" t="b">
        <v>0</v>
      </c>
      <c r="C37" s="15"/>
      <c r="D37" s="20" t="s">
        <v>24</v>
      </c>
      <c r="E37" s="20"/>
      <c r="F37" s="10" t="str">
        <f>IF(B37=TRUE,"25",IF(B37=FALSE,"0"))</f>
        <v>0</v>
      </c>
      <c r="G37" s="11" t="s">
        <v>0</v>
      </c>
    </row>
    <row r="38" spans="2:7" ht="2.1" customHeight="1" x14ac:dyDescent="0.25">
      <c r="C38" s="34"/>
      <c r="D38" s="35"/>
      <c r="E38" s="35"/>
      <c r="F38" s="35"/>
      <c r="G38" s="36"/>
    </row>
    <row r="39" spans="2:7" ht="18" customHeight="1" x14ac:dyDescent="0.25">
      <c r="B39" s="14" t="b">
        <v>0</v>
      </c>
      <c r="C39" s="1"/>
      <c r="D39" s="39" t="s">
        <v>25</v>
      </c>
      <c r="E39" s="39"/>
      <c r="F39" s="10" t="str">
        <f>IF(B39=TRUE,"25",IF(B39=FALSE,"0"))</f>
        <v>0</v>
      </c>
      <c r="G39" s="11" t="s">
        <v>0</v>
      </c>
    </row>
    <row r="40" spans="2:7" ht="2.1" customHeight="1" x14ac:dyDescent="0.25">
      <c r="C40" s="34"/>
      <c r="D40" s="35"/>
      <c r="E40" s="35"/>
      <c r="F40" s="35"/>
      <c r="G40" s="36"/>
    </row>
    <row r="41" spans="2:7" ht="18" customHeight="1" x14ac:dyDescent="0.25">
      <c r="B41" s="14" t="b">
        <v>0</v>
      </c>
      <c r="C41" s="1"/>
      <c r="D41" s="39" t="s">
        <v>26</v>
      </c>
      <c r="E41" s="39"/>
      <c r="F41" s="10" t="str">
        <f>IF(B41=TRUE,"25",IF(B41=FALSE,"0"))</f>
        <v>0</v>
      </c>
      <c r="G41" s="11" t="s">
        <v>0</v>
      </c>
    </row>
    <row r="42" spans="2:7" ht="2.1" customHeight="1" x14ac:dyDescent="0.25">
      <c r="C42" s="34"/>
      <c r="D42" s="35"/>
      <c r="E42" s="35"/>
      <c r="F42" s="35"/>
      <c r="G42" s="36"/>
    </row>
    <row r="43" spans="2:7" ht="18" customHeight="1" x14ac:dyDescent="0.25">
      <c r="B43" s="14" t="b">
        <v>0</v>
      </c>
      <c r="C43" s="1"/>
      <c r="D43" s="18" t="s">
        <v>28</v>
      </c>
      <c r="E43" s="17"/>
      <c r="F43" s="10" t="str">
        <f>IF(B43=TRUE,"-20",IF(B43=FALSE,"0"))</f>
        <v>0</v>
      </c>
      <c r="G43" s="11" t="s">
        <v>0</v>
      </c>
    </row>
    <row r="44" spans="2:7" ht="2.1" customHeight="1" thickBot="1" x14ac:dyDescent="0.3">
      <c r="C44" s="34"/>
      <c r="D44" s="35"/>
      <c r="E44" s="35"/>
      <c r="F44" s="35"/>
      <c r="G44" s="36"/>
    </row>
    <row r="45" spans="2:7" ht="18.75" customHeight="1" thickBot="1" x14ac:dyDescent="0.3">
      <c r="C45" s="45" t="s">
        <v>17</v>
      </c>
      <c r="D45" s="46"/>
      <c r="E45" s="47"/>
      <c r="F45" s="12">
        <f>SUM(F35+F37+F39+F41+F43)</f>
        <v>0</v>
      </c>
      <c r="G45" s="13" t="s">
        <v>0</v>
      </c>
    </row>
    <row r="46" spans="2:7" x14ac:dyDescent="0.25">
      <c r="C46" s="48"/>
      <c r="D46" s="48"/>
      <c r="E46" s="48"/>
      <c r="F46" s="48"/>
      <c r="G46" s="48"/>
    </row>
    <row r="47" spans="2:7" ht="2.1" customHeight="1" x14ac:dyDescent="0.25">
      <c r="C47" s="34"/>
      <c r="D47" s="35"/>
      <c r="E47" s="35"/>
      <c r="F47" s="35"/>
      <c r="G47" s="36"/>
    </row>
    <row r="48" spans="2:7" ht="16.5" thickBot="1" x14ac:dyDescent="0.3">
      <c r="C48" s="33"/>
      <c r="D48" s="33"/>
      <c r="E48" s="33"/>
      <c r="F48" s="33"/>
      <c r="G48" s="33"/>
    </row>
    <row r="49" spans="1:13" ht="16.5" thickBot="1" x14ac:dyDescent="0.3">
      <c r="C49" s="30" t="s">
        <v>39</v>
      </c>
      <c r="D49" s="31"/>
      <c r="E49" s="31"/>
      <c r="F49" s="31"/>
      <c r="G49" s="32"/>
    </row>
    <row r="50" spans="1:13" ht="2.1" customHeight="1" x14ac:dyDescent="0.25">
      <c r="C50" s="27"/>
      <c r="D50" s="28"/>
      <c r="E50" s="28"/>
      <c r="F50" s="28"/>
      <c r="G50" s="29"/>
    </row>
    <row r="51" spans="1:13" x14ac:dyDescent="0.25">
      <c r="A51" s="6"/>
      <c r="C51" s="38" t="s">
        <v>1</v>
      </c>
      <c r="D51" s="43"/>
      <c r="E51" s="44"/>
      <c r="F51" s="41"/>
      <c r="G51" s="42"/>
    </row>
    <row r="52" spans="1:13" ht="2.1" customHeight="1" x14ac:dyDescent="0.25">
      <c r="A52" s="6"/>
      <c r="C52" s="34"/>
      <c r="D52" s="35"/>
      <c r="E52" s="35"/>
      <c r="F52" s="35"/>
      <c r="G52" s="36"/>
    </row>
    <row r="53" spans="1:13" x14ac:dyDescent="0.25">
      <c r="A53" s="6"/>
      <c r="C53" s="38" t="s">
        <v>13</v>
      </c>
      <c r="D53" s="43" t="s">
        <v>3</v>
      </c>
      <c r="E53" s="44"/>
      <c r="F53" s="41"/>
      <c r="G53" s="42"/>
    </row>
    <row r="54" spans="1:13" ht="2.1" customHeight="1" x14ac:dyDescent="0.25">
      <c r="A54" s="6"/>
      <c r="C54" s="34"/>
      <c r="D54" s="35"/>
      <c r="E54" s="35"/>
      <c r="F54" s="35"/>
      <c r="G54" s="36"/>
    </row>
    <row r="55" spans="1:13" x14ac:dyDescent="0.25">
      <c r="A55" s="6"/>
      <c r="C55" s="38" t="s">
        <v>2</v>
      </c>
      <c r="D55" s="43" t="s">
        <v>2</v>
      </c>
      <c r="E55" s="40"/>
      <c r="F55" s="41"/>
      <c r="G55" s="42"/>
    </row>
    <row r="56" spans="1:13" ht="2.1" customHeight="1" x14ac:dyDescent="0.25">
      <c r="A56" s="6"/>
      <c r="C56" s="7"/>
      <c r="D56" s="8"/>
      <c r="E56" s="8"/>
      <c r="F56" s="8"/>
      <c r="G56" s="9"/>
    </row>
    <row r="57" spans="1:13" x14ac:dyDescent="0.25">
      <c r="A57" s="6"/>
      <c r="C57" s="38" t="s">
        <v>14</v>
      </c>
      <c r="D57" s="39" t="s">
        <v>4</v>
      </c>
      <c r="E57" s="44"/>
      <c r="F57" s="41"/>
      <c r="G57" s="42"/>
    </row>
    <row r="58" spans="1:13" ht="2.1" customHeight="1" x14ac:dyDescent="0.25">
      <c r="A58" s="6"/>
      <c r="C58" s="7"/>
      <c r="D58" s="8"/>
      <c r="E58" s="8"/>
      <c r="F58" s="8"/>
      <c r="G58" s="9"/>
    </row>
    <row r="59" spans="1:13" x14ac:dyDescent="0.25">
      <c r="A59" s="6"/>
      <c r="C59" s="38" t="s">
        <v>18</v>
      </c>
      <c r="D59" s="39" t="s">
        <v>5</v>
      </c>
      <c r="E59" s="44"/>
      <c r="F59" s="41"/>
      <c r="G59" s="42"/>
      <c r="H59" s="2" t="s">
        <v>11</v>
      </c>
      <c r="I59" s="2" t="s">
        <v>6</v>
      </c>
      <c r="J59" s="2" t="s">
        <v>7</v>
      </c>
    </row>
    <row r="60" spans="1:13" ht="2.1" customHeight="1" x14ac:dyDescent="0.25">
      <c r="A60" s="6"/>
      <c r="C60" s="7"/>
      <c r="D60" s="8"/>
      <c r="E60" s="8"/>
      <c r="F60" s="8"/>
      <c r="G60" s="9"/>
    </row>
    <row r="61" spans="1:13" x14ac:dyDescent="0.25">
      <c r="A61" s="6"/>
      <c r="C61" s="38" t="s">
        <v>12</v>
      </c>
      <c r="D61" s="39" t="s">
        <v>8</v>
      </c>
      <c r="E61" s="44"/>
      <c r="F61" s="41"/>
      <c r="G61" s="42"/>
      <c r="I61" s="2" t="s">
        <v>9</v>
      </c>
      <c r="J61" s="2" t="s">
        <v>10</v>
      </c>
    </row>
    <row r="62" spans="1:13" ht="2.1" customHeight="1" x14ac:dyDescent="0.25">
      <c r="A62" s="6"/>
      <c r="C62" s="7"/>
      <c r="D62" s="8"/>
      <c r="E62" s="8"/>
      <c r="F62" s="8"/>
      <c r="G62" s="9"/>
    </row>
    <row r="63" spans="1:13" x14ac:dyDescent="0.25">
      <c r="A63" s="6"/>
      <c r="C63" s="38" t="s">
        <v>31</v>
      </c>
      <c r="D63" s="39" t="s">
        <v>8</v>
      </c>
      <c r="E63" s="44"/>
      <c r="F63" s="41"/>
      <c r="G63" s="42"/>
      <c r="H63" s="2" t="s">
        <v>32</v>
      </c>
      <c r="I63" s="2" t="s">
        <v>33</v>
      </c>
      <c r="J63" s="2" t="s">
        <v>34</v>
      </c>
      <c r="K63" s="2" t="s">
        <v>35</v>
      </c>
      <c r="L63" s="2" t="s">
        <v>36</v>
      </c>
      <c r="M63" s="2" t="s">
        <v>37</v>
      </c>
    </row>
    <row r="64" spans="1:13" ht="2.1" customHeight="1" x14ac:dyDescent="0.25">
      <c r="C64" s="34"/>
      <c r="D64" s="35"/>
      <c r="E64" s="35"/>
      <c r="F64" s="35"/>
      <c r="G64" s="36"/>
    </row>
    <row r="65" spans="2:7" x14ac:dyDescent="0.25">
      <c r="C65" s="49" t="s">
        <v>15</v>
      </c>
      <c r="D65" s="50"/>
      <c r="E65" s="50"/>
      <c r="F65" s="50"/>
      <c r="G65" s="51"/>
    </row>
    <row r="66" spans="2:7" ht="2.1" customHeight="1" x14ac:dyDescent="0.25">
      <c r="C66" s="34"/>
      <c r="D66" s="35"/>
      <c r="E66" s="35"/>
      <c r="F66" s="35"/>
      <c r="G66" s="36"/>
    </row>
    <row r="67" spans="2:7" x14ac:dyDescent="0.25">
      <c r="B67" s="14" t="b">
        <v>0</v>
      </c>
      <c r="C67" s="1"/>
      <c r="D67" s="20" t="s">
        <v>27</v>
      </c>
      <c r="E67" s="20"/>
      <c r="F67" s="10" t="str">
        <f>IF(B67=TRUE,"35",IF(B67=FALSE,"0"))</f>
        <v>0</v>
      </c>
      <c r="G67" s="11" t="s">
        <v>0</v>
      </c>
    </row>
    <row r="68" spans="2:7" ht="2.1" customHeight="1" x14ac:dyDescent="0.25">
      <c r="C68" s="34"/>
      <c r="D68" s="35"/>
      <c r="E68" s="35"/>
      <c r="F68" s="35"/>
      <c r="G68" s="36"/>
    </row>
    <row r="69" spans="2:7" ht="15.75" customHeight="1" x14ac:dyDescent="0.25">
      <c r="B69" s="14" t="b">
        <v>0</v>
      </c>
      <c r="C69" s="15"/>
      <c r="D69" s="20" t="s">
        <v>24</v>
      </c>
      <c r="E69" s="20"/>
      <c r="F69" s="10" t="str">
        <f>IF(B69=TRUE,"25",IF(B69=FALSE,"0"))</f>
        <v>0</v>
      </c>
      <c r="G69" s="11" t="s">
        <v>0</v>
      </c>
    </row>
    <row r="70" spans="2:7" ht="2.1" customHeight="1" x14ac:dyDescent="0.25">
      <c r="C70" s="34"/>
      <c r="D70" s="35"/>
      <c r="E70" s="35"/>
      <c r="F70" s="35"/>
      <c r="G70" s="36"/>
    </row>
    <row r="71" spans="2:7" ht="18" customHeight="1" x14ac:dyDescent="0.25">
      <c r="B71" s="14" t="b">
        <v>0</v>
      </c>
      <c r="C71" s="1"/>
      <c r="D71" s="39" t="s">
        <v>25</v>
      </c>
      <c r="E71" s="39"/>
      <c r="F71" s="10" t="str">
        <f>IF(B71=TRUE,"25",IF(B71=FALSE,"0"))</f>
        <v>0</v>
      </c>
      <c r="G71" s="11" t="s">
        <v>0</v>
      </c>
    </row>
    <row r="72" spans="2:7" ht="2.1" customHeight="1" x14ac:dyDescent="0.25">
      <c r="C72" s="34"/>
      <c r="D72" s="35"/>
      <c r="E72" s="35"/>
      <c r="F72" s="35"/>
      <c r="G72" s="36"/>
    </row>
    <row r="73" spans="2:7" ht="18" customHeight="1" x14ac:dyDescent="0.25">
      <c r="B73" s="14" t="b">
        <v>0</v>
      </c>
      <c r="C73" s="1"/>
      <c r="D73" s="39" t="s">
        <v>26</v>
      </c>
      <c r="E73" s="39"/>
      <c r="F73" s="10" t="str">
        <f>IF(B73=TRUE,"25",IF(B73=FALSE,"0"))</f>
        <v>0</v>
      </c>
      <c r="G73" s="11" t="s">
        <v>0</v>
      </c>
    </row>
    <row r="74" spans="2:7" ht="2.1" customHeight="1" x14ac:dyDescent="0.25">
      <c r="C74" s="34"/>
      <c r="D74" s="35"/>
      <c r="E74" s="35"/>
      <c r="F74" s="35"/>
      <c r="G74" s="36"/>
    </row>
    <row r="75" spans="2:7" ht="18" customHeight="1" x14ac:dyDescent="0.25">
      <c r="B75" s="14" t="b">
        <v>0</v>
      </c>
      <c r="C75" s="1"/>
      <c r="D75" s="18" t="s">
        <v>28</v>
      </c>
      <c r="E75" s="18"/>
      <c r="F75" s="10" t="str">
        <f>IF(B75=TRUE,"-20",IF(B75=FALSE,"0"))</f>
        <v>0</v>
      </c>
      <c r="G75" s="11" t="s">
        <v>0</v>
      </c>
    </row>
    <row r="76" spans="2:7" ht="2.1" customHeight="1" thickBot="1" x14ac:dyDescent="0.3">
      <c r="C76" s="34"/>
      <c r="D76" s="35"/>
      <c r="E76" s="35"/>
      <c r="F76" s="35"/>
      <c r="G76" s="36"/>
    </row>
    <row r="77" spans="2:7" ht="18.75" customHeight="1" thickBot="1" x14ac:dyDescent="0.3">
      <c r="C77" s="45" t="s">
        <v>38</v>
      </c>
      <c r="D77" s="46"/>
      <c r="E77" s="47"/>
      <c r="F77" s="12">
        <f>SUM(F67+F69+F71+F73+F75)</f>
        <v>0</v>
      </c>
      <c r="G77" s="13" t="s">
        <v>0</v>
      </c>
    </row>
    <row r="78" spans="2:7" x14ac:dyDescent="0.25">
      <c r="C78" s="48"/>
      <c r="D78" s="48"/>
      <c r="E78" s="48"/>
      <c r="F78" s="48"/>
      <c r="G78" s="48"/>
    </row>
    <row r="79" spans="2:7" ht="2.1" customHeight="1" x14ac:dyDescent="0.25">
      <c r="C79" s="34"/>
      <c r="D79" s="35"/>
      <c r="E79" s="35"/>
      <c r="F79" s="35"/>
      <c r="G79" s="36"/>
    </row>
    <row r="80" spans="2:7" ht="16.5" thickBot="1" x14ac:dyDescent="0.3">
      <c r="C80" s="33"/>
      <c r="D80" s="33"/>
      <c r="E80" s="33"/>
      <c r="F80" s="33"/>
      <c r="G80" s="33"/>
    </row>
    <row r="81" spans="1:13" ht="16.5" thickBot="1" x14ac:dyDescent="0.3">
      <c r="C81" s="30" t="s">
        <v>40</v>
      </c>
      <c r="D81" s="31"/>
      <c r="E81" s="31"/>
      <c r="F81" s="31"/>
      <c r="G81" s="32"/>
    </row>
    <row r="82" spans="1:13" ht="2.1" customHeight="1" x14ac:dyDescent="0.25">
      <c r="C82" s="27"/>
      <c r="D82" s="28"/>
      <c r="E82" s="28"/>
      <c r="F82" s="28"/>
      <c r="G82" s="29"/>
    </row>
    <row r="83" spans="1:13" x14ac:dyDescent="0.25">
      <c r="A83" s="6"/>
      <c r="C83" s="38" t="s">
        <v>1</v>
      </c>
      <c r="D83" s="43"/>
      <c r="E83" s="44"/>
      <c r="F83" s="41"/>
      <c r="G83" s="42"/>
    </row>
    <row r="84" spans="1:13" ht="2.1" customHeight="1" x14ac:dyDescent="0.25">
      <c r="A84" s="6"/>
      <c r="C84" s="34"/>
      <c r="D84" s="35"/>
      <c r="E84" s="35"/>
      <c r="F84" s="35"/>
      <c r="G84" s="36"/>
    </row>
    <row r="85" spans="1:13" x14ac:dyDescent="0.25">
      <c r="A85" s="6"/>
      <c r="C85" s="38" t="s">
        <v>13</v>
      </c>
      <c r="D85" s="43" t="s">
        <v>3</v>
      </c>
      <c r="E85" s="44"/>
      <c r="F85" s="41"/>
      <c r="G85" s="42"/>
    </row>
    <row r="86" spans="1:13" ht="2.1" customHeight="1" x14ac:dyDescent="0.25">
      <c r="A86" s="6"/>
      <c r="C86" s="34"/>
      <c r="D86" s="35"/>
      <c r="E86" s="35"/>
      <c r="F86" s="35"/>
      <c r="G86" s="36"/>
    </row>
    <row r="87" spans="1:13" x14ac:dyDescent="0.25">
      <c r="A87" s="6"/>
      <c r="C87" s="38" t="s">
        <v>2</v>
      </c>
      <c r="D87" s="43" t="s">
        <v>2</v>
      </c>
      <c r="E87" s="40"/>
      <c r="F87" s="41"/>
      <c r="G87" s="42"/>
    </row>
    <row r="88" spans="1:13" ht="2.1" customHeight="1" x14ac:dyDescent="0.25">
      <c r="A88" s="6"/>
      <c r="C88" s="7"/>
      <c r="D88" s="8"/>
      <c r="E88" s="8"/>
      <c r="F88" s="8"/>
      <c r="G88" s="9"/>
    </row>
    <row r="89" spans="1:13" x14ac:dyDescent="0.25">
      <c r="A89" s="6"/>
      <c r="C89" s="38" t="s">
        <v>14</v>
      </c>
      <c r="D89" s="39" t="s">
        <v>4</v>
      </c>
      <c r="E89" s="44"/>
      <c r="F89" s="41"/>
      <c r="G89" s="42"/>
    </row>
    <row r="90" spans="1:13" ht="2.1" customHeight="1" x14ac:dyDescent="0.25">
      <c r="A90" s="6"/>
      <c r="C90" s="7"/>
      <c r="D90" s="8"/>
      <c r="E90" s="8"/>
      <c r="F90" s="8"/>
      <c r="G90" s="9"/>
    </row>
    <row r="91" spans="1:13" x14ac:dyDescent="0.25">
      <c r="A91" s="6"/>
      <c r="C91" s="38" t="s">
        <v>18</v>
      </c>
      <c r="D91" s="39" t="s">
        <v>5</v>
      </c>
      <c r="E91" s="44"/>
      <c r="F91" s="41"/>
      <c r="G91" s="42"/>
      <c r="H91" s="2" t="s">
        <v>11</v>
      </c>
      <c r="I91" s="2" t="s">
        <v>6</v>
      </c>
      <c r="J91" s="2" t="s">
        <v>7</v>
      </c>
    </row>
    <row r="92" spans="1:13" ht="2.1" customHeight="1" x14ac:dyDescent="0.25">
      <c r="A92" s="6"/>
      <c r="C92" s="7"/>
      <c r="D92" s="8"/>
      <c r="E92" s="8"/>
      <c r="F92" s="8"/>
      <c r="G92" s="9"/>
    </row>
    <row r="93" spans="1:13" x14ac:dyDescent="0.25">
      <c r="A93" s="6"/>
      <c r="C93" s="38" t="s">
        <v>12</v>
      </c>
      <c r="D93" s="39" t="s">
        <v>8</v>
      </c>
      <c r="E93" s="44"/>
      <c r="F93" s="41"/>
      <c r="G93" s="42"/>
      <c r="I93" s="2" t="s">
        <v>9</v>
      </c>
      <c r="J93" s="2" t="s">
        <v>10</v>
      </c>
    </row>
    <row r="94" spans="1:13" ht="2.1" customHeight="1" x14ac:dyDescent="0.25">
      <c r="A94" s="6"/>
      <c r="C94" s="7"/>
      <c r="D94" s="8"/>
      <c r="E94" s="8"/>
      <c r="F94" s="8"/>
      <c r="G94" s="9"/>
    </row>
    <row r="95" spans="1:13" x14ac:dyDescent="0.25">
      <c r="A95" s="6"/>
      <c r="C95" s="38" t="s">
        <v>31</v>
      </c>
      <c r="D95" s="39" t="s">
        <v>8</v>
      </c>
      <c r="E95" s="44"/>
      <c r="F95" s="41"/>
      <c r="G95" s="42"/>
      <c r="H95" s="2" t="s">
        <v>32</v>
      </c>
      <c r="I95" s="2" t="s">
        <v>33</v>
      </c>
      <c r="J95" s="2" t="s">
        <v>34</v>
      </c>
      <c r="K95" s="2" t="s">
        <v>35</v>
      </c>
      <c r="L95" s="2" t="s">
        <v>36</v>
      </c>
      <c r="M95" s="2" t="s">
        <v>37</v>
      </c>
    </row>
    <row r="96" spans="1:13" ht="2.1" customHeight="1" x14ac:dyDescent="0.25">
      <c r="C96" s="34"/>
      <c r="D96" s="35"/>
      <c r="E96" s="35"/>
      <c r="F96" s="35"/>
      <c r="G96" s="36"/>
    </row>
    <row r="97" spans="2:7" x14ac:dyDescent="0.25">
      <c r="C97" s="49" t="s">
        <v>15</v>
      </c>
      <c r="D97" s="50"/>
      <c r="E97" s="50"/>
      <c r="F97" s="50"/>
      <c r="G97" s="51"/>
    </row>
    <row r="98" spans="2:7" ht="2.1" customHeight="1" x14ac:dyDescent="0.25">
      <c r="C98" s="34"/>
      <c r="D98" s="35"/>
      <c r="E98" s="35"/>
      <c r="F98" s="35"/>
      <c r="G98" s="36"/>
    </row>
    <row r="99" spans="2:7" x14ac:dyDescent="0.25">
      <c r="B99" s="14" t="b">
        <v>0</v>
      </c>
      <c r="C99" s="1"/>
      <c r="D99" s="20" t="s">
        <v>27</v>
      </c>
      <c r="E99" s="20"/>
      <c r="F99" s="10" t="str">
        <f>IF(B99=TRUE,"35",IF(B99=FALSE,"0"))</f>
        <v>0</v>
      </c>
      <c r="G99" s="11" t="s">
        <v>0</v>
      </c>
    </row>
    <row r="100" spans="2:7" ht="2.1" customHeight="1" x14ac:dyDescent="0.25">
      <c r="C100" s="34"/>
      <c r="D100" s="35"/>
      <c r="E100" s="35"/>
      <c r="F100" s="35"/>
      <c r="G100" s="36"/>
    </row>
    <row r="101" spans="2:7" ht="15.75" customHeight="1" x14ac:dyDescent="0.25">
      <c r="B101" s="14" t="b">
        <v>0</v>
      </c>
      <c r="C101" s="15"/>
      <c r="D101" s="20" t="s">
        <v>24</v>
      </c>
      <c r="E101" s="20"/>
      <c r="F101" s="10" t="str">
        <f>IF(B101=TRUE,"25",IF(B101=FALSE,"0"))</f>
        <v>0</v>
      </c>
      <c r="G101" s="11" t="s">
        <v>0</v>
      </c>
    </row>
    <row r="102" spans="2:7" ht="2.1" customHeight="1" x14ac:dyDescent="0.25">
      <c r="C102" s="34"/>
      <c r="D102" s="35"/>
      <c r="E102" s="35"/>
      <c r="F102" s="35"/>
      <c r="G102" s="36"/>
    </row>
    <row r="103" spans="2:7" ht="18" customHeight="1" x14ac:dyDescent="0.25">
      <c r="B103" s="14" t="b">
        <v>0</v>
      </c>
      <c r="C103" s="1"/>
      <c r="D103" s="39" t="s">
        <v>25</v>
      </c>
      <c r="E103" s="39"/>
      <c r="F103" s="10" t="str">
        <f>IF(B103=TRUE,"25",IF(B103=FALSE,"0"))</f>
        <v>0</v>
      </c>
      <c r="G103" s="11" t="s">
        <v>0</v>
      </c>
    </row>
    <row r="104" spans="2:7" ht="2.1" customHeight="1" x14ac:dyDescent="0.25">
      <c r="C104" s="34"/>
      <c r="D104" s="35"/>
      <c r="E104" s="35"/>
      <c r="F104" s="35"/>
      <c r="G104" s="36"/>
    </row>
    <row r="105" spans="2:7" ht="18" customHeight="1" x14ac:dyDescent="0.25">
      <c r="B105" s="14" t="b">
        <v>0</v>
      </c>
      <c r="C105" s="1"/>
      <c r="D105" s="39" t="s">
        <v>26</v>
      </c>
      <c r="E105" s="39"/>
      <c r="F105" s="10" t="str">
        <f>IF(B105=TRUE,"25",IF(B105=FALSE,"0"))</f>
        <v>0</v>
      </c>
      <c r="G105" s="11" t="s">
        <v>0</v>
      </c>
    </row>
    <row r="106" spans="2:7" ht="2.1" customHeight="1" x14ac:dyDescent="0.25">
      <c r="C106" s="34"/>
      <c r="D106" s="35"/>
      <c r="E106" s="35"/>
      <c r="F106" s="35"/>
      <c r="G106" s="36"/>
    </row>
    <row r="107" spans="2:7" ht="18" customHeight="1" x14ac:dyDescent="0.25">
      <c r="B107" s="14" t="b">
        <v>0</v>
      </c>
      <c r="C107" s="1"/>
      <c r="D107" s="18" t="s">
        <v>28</v>
      </c>
      <c r="E107" s="18"/>
      <c r="F107" s="10" t="str">
        <f>IF(B107=TRUE,"-20",IF(B107=FALSE,"0"))</f>
        <v>0</v>
      </c>
      <c r="G107" s="11" t="s">
        <v>0</v>
      </c>
    </row>
    <row r="108" spans="2:7" ht="2.1" customHeight="1" thickBot="1" x14ac:dyDescent="0.3">
      <c r="C108" s="34"/>
      <c r="D108" s="35"/>
      <c r="E108" s="35"/>
      <c r="F108" s="35"/>
      <c r="G108" s="36"/>
    </row>
    <row r="109" spans="2:7" ht="18.75" customHeight="1" thickBot="1" x14ac:dyDescent="0.3">
      <c r="C109" s="45" t="s">
        <v>41</v>
      </c>
      <c r="D109" s="46"/>
      <c r="E109" s="47"/>
      <c r="F109" s="12">
        <f>SUM(F99+F101+F103+F105+F107)</f>
        <v>0</v>
      </c>
      <c r="G109" s="13" t="s">
        <v>0</v>
      </c>
    </row>
    <row r="110" spans="2:7" x14ac:dyDescent="0.25">
      <c r="C110" s="48"/>
      <c r="D110" s="48"/>
      <c r="E110" s="48"/>
      <c r="F110" s="48"/>
      <c r="G110" s="48"/>
    </row>
    <row r="111" spans="2:7" ht="2.1" customHeight="1" x14ac:dyDescent="0.25">
      <c r="C111" s="34"/>
      <c r="D111" s="35"/>
      <c r="E111" s="35"/>
      <c r="F111" s="35"/>
      <c r="G111" s="36"/>
    </row>
    <row r="112" spans="2:7" ht="16.5" thickBot="1" x14ac:dyDescent="0.3">
      <c r="C112" s="33"/>
      <c r="D112" s="33"/>
      <c r="E112" s="33"/>
      <c r="F112" s="33"/>
      <c r="G112" s="33"/>
    </row>
    <row r="113" spans="1:13" ht="16.5" thickBot="1" x14ac:dyDescent="0.3">
      <c r="C113" s="30" t="s">
        <v>42</v>
      </c>
      <c r="D113" s="31"/>
      <c r="E113" s="31"/>
      <c r="F113" s="31"/>
      <c r="G113" s="32"/>
    </row>
    <row r="114" spans="1:13" ht="2.1" customHeight="1" x14ac:dyDescent="0.25">
      <c r="C114" s="27"/>
      <c r="D114" s="28"/>
      <c r="E114" s="28"/>
      <c r="F114" s="28"/>
      <c r="G114" s="29"/>
    </row>
    <row r="115" spans="1:13" x14ac:dyDescent="0.25">
      <c r="A115" s="6"/>
      <c r="C115" s="38" t="s">
        <v>1</v>
      </c>
      <c r="D115" s="43"/>
      <c r="E115" s="44"/>
      <c r="F115" s="41"/>
      <c r="G115" s="42"/>
    </row>
    <row r="116" spans="1:13" ht="2.1" customHeight="1" x14ac:dyDescent="0.25">
      <c r="A116" s="6"/>
      <c r="C116" s="34"/>
      <c r="D116" s="35"/>
      <c r="E116" s="35"/>
      <c r="F116" s="35"/>
      <c r="G116" s="36"/>
    </row>
    <row r="117" spans="1:13" x14ac:dyDescent="0.25">
      <c r="A117" s="6"/>
      <c r="C117" s="38" t="s">
        <v>13</v>
      </c>
      <c r="D117" s="43" t="s">
        <v>3</v>
      </c>
      <c r="E117" s="44"/>
      <c r="F117" s="41"/>
      <c r="G117" s="42"/>
    </row>
    <row r="118" spans="1:13" ht="2.1" customHeight="1" x14ac:dyDescent="0.25">
      <c r="A118" s="6"/>
      <c r="C118" s="34"/>
      <c r="D118" s="35"/>
      <c r="E118" s="35"/>
      <c r="F118" s="35"/>
      <c r="G118" s="36"/>
    </row>
    <row r="119" spans="1:13" x14ac:dyDescent="0.25">
      <c r="A119" s="6"/>
      <c r="C119" s="38" t="s">
        <v>2</v>
      </c>
      <c r="D119" s="43" t="s">
        <v>2</v>
      </c>
      <c r="E119" s="40"/>
      <c r="F119" s="41"/>
      <c r="G119" s="42"/>
    </row>
    <row r="120" spans="1:13" ht="2.1" customHeight="1" x14ac:dyDescent="0.25">
      <c r="A120" s="6"/>
      <c r="C120" s="7"/>
      <c r="D120" s="8"/>
      <c r="E120" s="8"/>
      <c r="F120" s="8"/>
      <c r="G120" s="9"/>
    </row>
    <row r="121" spans="1:13" x14ac:dyDescent="0.25">
      <c r="A121" s="6"/>
      <c r="C121" s="38" t="s">
        <v>14</v>
      </c>
      <c r="D121" s="39" t="s">
        <v>4</v>
      </c>
      <c r="E121" s="44"/>
      <c r="F121" s="41"/>
      <c r="G121" s="42"/>
    </row>
    <row r="122" spans="1:13" ht="2.1" customHeight="1" x14ac:dyDescent="0.25">
      <c r="A122" s="6"/>
      <c r="C122" s="7"/>
      <c r="D122" s="8"/>
      <c r="E122" s="8"/>
      <c r="F122" s="8"/>
      <c r="G122" s="9"/>
    </row>
    <row r="123" spans="1:13" x14ac:dyDescent="0.25">
      <c r="A123" s="6"/>
      <c r="C123" s="38" t="s">
        <v>18</v>
      </c>
      <c r="D123" s="39" t="s">
        <v>5</v>
      </c>
      <c r="E123" s="44"/>
      <c r="F123" s="41"/>
      <c r="G123" s="42"/>
      <c r="H123" s="2" t="s">
        <v>11</v>
      </c>
      <c r="I123" s="2" t="s">
        <v>6</v>
      </c>
      <c r="J123" s="2" t="s">
        <v>7</v>
      </c>
    </row>
    <row r="124" spans="1:13" ht="2.1" customHeight="1" x14ac:dyDescent="0.25">
      <c r="A124" s="6"/>
      <c r="C124" s="7"/>
      <c r="D124" s="8"/>
      <c r="E124" s="8"/>
      <c r="F124" s="8"/>
      <c r="G124" s="9"/>
    </row>
    <row r="125" spans="1:13" x14ac:dyDescent="0.25">
      <c r="A125" s="6"/>
      <c r="C125" s="38" t="s">
        <v>12</v>
      </c>
      <c r="D125" s="39" t="s">
        <v>8</v>
      </c>
      <c r="E125" s="44"/>
      <c r="F125" s="41"/>
      <c r="G125" s="42"/>
      <c r="I125" s="2" t="s">
        <v>9</v>
      </c>
      <c r="J125" s="2" t="s">
        <v>10</v>
      </c>
    </row>
    <row r="126" spans="1:13" ht="2.1" customHeight="1" x14ac:dyDescent="0.25">
      <c r="A126" s="6"/>
      <c r="C126" s="7"/>
      <c r="D126" s="8"/>
      <c r="E126" s="8"/>
      <c r="F126" s="8"/>
      <c r="G126" s="9"/>
    </row>
    <row r="127" spans="1:13" x14ac:dyDescent="0.25">
      <c r="A127" s="6"/>
      <c r="C127" s="38" t="s">
        <v>31</v>
      </c>
      <c r="D127" s="39" t="s">
        <v>8</v>
      </c>
      <c r="E127" s="44"/>
      <c r="F127" s="41"/>
      <c r="G127" s="42"/>
      <c r="H127" s="2" t="s">
        <v>32</v>
      </c>
      <c r="I127" s="2" t="s">
        <v>33</v>
      </c>
      <c r="J127" s="2" t="s">
        <v>34</v>
      </c>
      <c r="K127" s="2" t="s">
        <v>35</v>
      </c>
      <c r="L127" s="2" t="s">
        <v>36</v>
      </c>
      <c r="M127" s="2" t="s">
        <v>37</v>
      </c>
    </row>
    <row r="128" spans="1:13" ht="2.1" customHeight="1" x14ac:dyDescent="0.25">
      <c r="C128" s="34"/>
      <c r="D128" s="35"/>
      <c r="E128" s="35"/>
      <c r="F128" s="35"/>
      <c r="G128" s="36"/>
    </row>
    <row r="129" spans="2:7" x14ac:dyDescent="0.25">
      <c r="C129" s="49" t="s">
        <v>15</v>
      </c>
      <c r="D129" s="50"/>
      <c r="E129" s="50"/>
      <c r="F129" s="50"/>
      <c r="G129" s="51"/>
    </row>
    <row r="130" spans="2:7" ht="2.1" customHeight="1" x14ac:dyDescent="0.25">
      <c r="C130" s="34"/>
      <c r="D130" s="35"/>
      <c r="E130" s="35"/>
      <c r="F130" s="35"/>
      <c r="G130" s="36"/>
    </row>
    <row r="131" spans="2:7" x14ac:dyDescent="0.25">
      <c r="B131" s="14" t="b">
        <v>0</v>
      </c>
      <c r="C131" s="1"/>
      <c r="D131" s="20" t="s">
        <v>27</v>
      </c>
      <c r="E131" s="20"/>
      <c r="F131" s="10" t="str">
        <f>IF(B131=TRUE,"35",IF(B131=FALSE,"0"))</f>
        <v>0</v>
      </c>
      <c r="G131" s="11" t="s">
        <v>0</v>
      </c>
    </row>
    <row r="132" spans="2:7" ht="2.1" customHeight="1" x14ac:dyDescent="0.25">
      <c r="C132" s="34"/>
      <c r="D132" s="35"/>
      <c r="E132" s="35"/>
      <c r="F132" s="35"/>
      <c r="G132" s="36"/>
    </row>
    <row r="133" spans="2:7" ht="15.75" customHeight="1" x14ac:dyDescent="0.25">
      <c r="B133" s="14" t="b">
        <v>0</v>
      </c>
      <c r="C133" s="15"/>
      <c r="D133" s="20" t="s">
        <v>24</v>
      </c>
      <c r="E133" s="20"/>
      <c r="F133" s="10" t="str">
        <f>IF(B133=TRUE,"25",IF(B133=FALSE,"0"))</f>
        <v>0</v>
      </c>
      <c r="G133" s="11" t="s">
        <v>0</v>
      </c>
    </row>
    <row r="134" spans="2:7" ht="2.1" customHeight="1" x14ac:dyDescent="0.25">
      <c r="C134" s="34"/>
      <c r="D134" s="35"/>
      <c r="E134" s="35"/>
      <c r="F134" s="35"/>
      <c r="G134" s="36"/>
    </row>
    <row r="135" spans="2:7" ht="18" customHeight="1" x14ac:dyDescent="0.25">
      <c r="B135" s="14" t="b">
        <v>0</v>
      </c>
      <c r="C135" s="1"/>
      <c r="D135" s="39" t="s">
        <v>25</v>
      </c>
      <c r="E135" s="39"/>
      <c r="F135" s="10" t="str">
        <f>IF(B135=TRUE,"25",IF(B135=FALSE,"0"))</f>
        <v>0</v>
      </c>
      <c r="G135" s="11" t="s">
        <v>0</v>
      </c>
    </row>
    <row r="136" spans="2:7" ht="2.1" customHeight="1" x14ac:dyDescent="0.25">
      <c r="C136" s="34"/>
      <c r="D136" s="35"/>
      <c r="E136" s="35"/>
      <c r="F136" s="35"/>
      <c r="G136" s="36"/>
    </row>
    <row r="137" spans="2:7" ht="18" customHeight="1" x14ac:dyDescent="0.25">
      <c r="B137" s="14" t="b">
        <v>0</v>
      </c>
      <c r="C137" s="1"/>
      <c r="D137" s="39" t="s">
        <v>26</v>
      </c>
      <c r="E137" s="39"/>
      <c r="F137" s="10" t="str">
        <f>IF(B137=TRUE,"25",IF(B137=FALSE,"0"))</f>
        <v>0</v>
      </c>
      <c r="G137" s="11" t="s">
        <v>0</v>
      </c>
    </row>
    <row r="138" spans="2:7" ht="2.1" customHeight="1" x14ac:dyDescent="0.25">
      <c r="C138" s="34"/>
      <c r="D138" s="35"/>
      <c r="E138" s="35"/>
      <c r="F138" s="35"/>
      <c r="G138" s="36"/>
    </row>
    <row r="139" spans="2:7" ht="18" customHeight="1" x14ac:dyDescent="0.25">
      <c r="B139" s="14" t="b">
        <v>0</v>
      </c>
      <c r="C139" s="1"/>
      <c r="D139" s="19" t="s">
        <v>28</v>
      </c>
      <c r="E139" s="19"/>
      <c r="F139" s="10" t="str">
        <f>IF(B139=TRUE,"-20",IF(B139=FALSE,"0"))</f>
        <v>0</v>
      </c>
      <c r="G139" s="11" t="s">
        <v>0</v>
      </c>
    </row>
    <row r="140" spans="2:7" ht="2.1" customHeight="1" thickBot="1" x14ac:dyDescent="0.3">
      <c r="C140" s="34"/>
      <c r="D140" s="35"/>
      <c r="E140" s="35"/>
      <c r="F140" s="35"/>
      <c r="G140" s="36"/>
    </row>
    <row r="141" spans="2:7" ht="18.75" customHeight="1" thickBot="1" x14ac:dyDescent="0.3">
      <c r="C141" s="45" t="s">
        <v>43</v>
      </c>
      <c r="D141" s="46"/>
      <c r="E141" s="47"/>
      <c r="F141" s="12">
        <f>SUM(F131+F133+F135+F137+F139)</f>
        <v>0</v>
      </c>
      <c r="G141" s="13" t="s">
        <v>0</v>
      </c>
    </row>
    <row r="142" spans="2:7" x14ac:dyDescent="0.25">
      <c r="C142" s="48"/>
      <c r="D142" s="48"/>
      <c r="E142" s="48"/>
      <c r="F142" s="48"/>
      <c r="G142" s="48"/>
    </row>
    <row r="143" spans="2:7" ht="2.1" customHeight="1" x14ac:dyDescent="0.25">
      <c r="C143" s="34"/>
      <c r="D143" s="35"/>
      <c r="E143" s="35"/>
      <c r="F143" s="35"/>
      <c r="G143" s="36"/>
    </row>
    <row r="144" spans="2:7" ht="16.5" thickBot="1" x14ac:dyDescent="0.3">
      <c r="C144" s="33"/>
      <c r="D144" s="33"/>
      <c r="E144" s="33"/>
      <c r="F144" s="33"/>
      <c r="G144" s="33"/>
    </row>
    <row r="145" spans="1:13" ht="16.5" thickBot="1" x14ac:dyDescent="0.3">
      <c r="C145" s="30" t="s">
        <v>44</v>
      </c>
      <c r="D145" s="31"/>
      <c r="E145" s="31"/>
      <c r="F145" s="31"/>
      <c r="G145" s="32"/>
    </row>
    <row r="146" spans="1:13" ht="2.1" customHeight="1" x14ac:dyDescent="0.25">
      <c r="C146" s="27"/>
      <c r="D146" s="28"/>
      <c r="E146" s="28"/>
      <c r="F146" s="28"/>
      <c r="G146" s="29"/>
    </row>
    <row r="147" spans="1:13" x14ac:dyDescent="0.25">
      <c r="A147" s="6"/>
      <c r="C147" s="38" t="s">
        <v>1</v>
      </c>
      <c r="D147" s="43"/>
      <c r="E147" s="44"/>
      <c r="F147" s="41"/>
      <c r="G147" s="42"/>
    </row>
    <row r="148" spans="1:13" ht="2.1" customHeight="1" x14ac:dyDescent="0.25">
      <c r="A148" s="6"/>
      <c r="C148" s="34"/>
      <c r="D148" s="35"/>
      <c r="E148" s="35"/>
      <c r="F148" s="35"/>
      <c r="G148" s="36"/>
    </row>
    <row r="149" spans="1:13" x14ac:dyDescent="0.25">
      <c r="A149" s="6"/>
      <c r="C149" s="38" t="s">
        <v>13</v>
      </c>
      <c r="D149" s="43" t="s">
        <v>3</v>
      </c>
      <c r="E149" s="44"/>
      <c r="F149" s="41"/>
      <c r="G149" s="42"/>
    </row>
    <row r="150" spans="1:13" ht="2.1" customHeight="1" x14ac:dyDescent="0.25">
      <c r="A150" s="6"/>
      <c r="C150" s="34"/>
      <c r="D150" s="35"/>
      <c r="E150" s="35"/>
      <c r="F150" s="35"/>
      <c r="G150" s="36"/>
    </row>
    <row r="151" spans="1:13" x14ac:dyDescent="0.25">
      <c r="A151" s="6"/>
      <c r="C151" s="38" t="s">
        <v>2</v>
      </c>
      <c r="D151" s="43" t="s">
        <v>2</v>
      </c>
      <c r="E151" s="40"/>
      <c r="F151" s="41"/>
      <c r="G151" s="42"/>
    </row>
    <row r="152" spans="1:13" ht="2.1" customHeight="1" x14ac:dyDescent="0.25">
      <c r="A152" s="6"/>
      <c r="C152" s="7"/>
      <c r="D152" s="8"/>
      <c r="E152" s="8"/>
      <c r="F152" s="8"/>
      <c r="G152" s="9"/>
    </row>
    <row r="153" spans="1:13" x14ac:dyDescent="0.25">
      <c r="A153" s="6"/>
      <c r="C153" s="38" t="s">
        <v>14</v>
      </c>
      <c r="D153" s="39" t="s">
        <v>4</v>
      </c>
      <c r="E153" s="44"/>
      <c r="F153" s="41"/>
      <c r="G153" s="42"/>
    </row>
    <row r="154" spans="1:13" ht="2.1" customHeight="1" x14ac:dyDescent="0.25">
      <c r="A154" s="6"/>
      <c r="C154" s="7"/>
      <c r="D154" s="8"/>
      <c r="E154" s="8"/>
      <c r="F154" s="8"/>
      <c r="G154" s="9"/>
    </row>
    <row r="155" spans="1:13" x14ac:dyDescent="0.25">
      <c r="A155" s="6"/>
      <c r="C155" s="38" t="s">
        <v>18</v>
      </c>
      <c r="D155" s="39" t="s">
        <v>5</v>
      </c>
      <c r="E155" s="44"/>
      <c r="F155" s="41"/>
      <c r="G155" s="42"/>
      <c r="H155" s="2" t="s">
        <v>11</v>
      </c>
      <c r="I155" s="2" t="s">
        <v>6</v>
      </c>
      <c r="J155" s="2" t="s">
        <v>7</v>
      </c>
    </row>
    <row r="156" spans="1:13" ht="2.1" customHeight="1" x14ac:dyDescent="0.25">
      <c r="A156" s="6"/>
      <c r="C156" s="7"/>
      <c r="D156" s="8"/>
      <c r="E156" s="8"/>
      <c r="F156" s="8"/>
      <c r="G156" s="9"/>
    </row>
    <row r="157" spans="1:13" x14ac:dyDescent="0.25">
      <c r="A157" s="6"/>
      <c r="C157" s="38" t="s">
        <v>12</v>
      </c>
      <c r="D157" s="39" t="s">
        <v>8</v>
      </c>
      <c r="E157" s="44"/>
      <c r="F157" s="41"/>
      <c r="G157" s="42"/>
      <c r="I157" s="2" t="s">
        <v>9</v>
      </c>
      <c r="J157" s="2" t="s">
        <v>10</v>
      </c>
    </row>
    <row r="158" spans="1:13" ht="2.1" customHeight="1" x14ac:dyDescent="0.25">
      <c r="A158" s="6"/>
      <c r="C158" s="7"/>
      <c r="D158" s="8"/>
      <c r="E158" s="8"/>
      <c r="F158" s="8"/>
      <c r="G158" s="9"/>
    </row>
    <row r="159" spans="1:13" x14ac:dyDescent="0.25">
      <c r="A159" s="6"/>
      <c r="C159" s="38" t="s">
        <v>31</v>
      </c>
      <c r="D159" s="39" t="s">
        <v>8</v>
      </c>
      <c r="E159" s="44"/>
      <c r="F159" s="41"/>
      <c r="G159" s="42"/>
      <c r="H159" s="2" t="s">
        <v>32</v>
      </c>
      <c r="I159" s="2" t="s">
        <v>33</v>
      </c>
      <c r="J159" s="2" t="s">
        <v>34</v>
      </c>
      <c r="K159" s="2" t="s">
        <v>35</v>
      </c>
      <c r="L159" s="2" t="s">
        <v>36</v>
      </c>
      <c r="M159" s="2" t="s">
        <v>37</v>
      </c>
    </row>
    <row r="160" spans="1:13" ht="2.1" customHeight="1" x14ac:dyDescent="0.25">
      <c r="C160" s="34"/>
      <c r="D160" s="35"/>
      <c r="E160" s="35"/>
      <c r="F160" s="35"/>
      <c r="G160" s="36"/>
    </row>
    <row r="161" spans="2:7" x14ac:dyDescent="0.25">
      <c r="C161" s="49" t="s">
        <v>15</v>
      </c>
      <c r="D161" s="50"/>
      <c r="E161" s="50"/>
      <c r="F161" s="50"/>
      <c r="G161" s="51"/>
    </row>
    <row r="162" spans="2:7" ht="2.1" customHeight="1" x14ac:dyDescent="0.25">
      <c r="C162" s="34"/>
      <c r="D162" s="35"/>
      <c r="E162" s="35"/>
      <c r="F162" s="35"/>
      <c r="G162" s="36"/>
    </row>
    <row r="163" spans="2:7" x14ac:dyDescent="0.25">
      <c r="B163" s="14" t="b">
        <v>0</v>
      </c>
      <c r="C163" s="1"/>
      <c r="D163" s="20" t="s">
        <v>27</v>
      </c>
      <c r="E163" s="20"/>
      <c r="F163" s="10" t="str">
        <f>IF(B163=TRUE,"35",IF(B163=FALSE,"0"))</f>
        <v>0</v>
      </c>
      <c r="G163" s="11" t="s">
        <v>0</v>
      </c>
    </row>
    <row r="164" spans="2:7" ht="2.1" customHeight="1" x14ac:dyDescent="0.25">
      <c r="C164" s="34"/>
      <c r="D164" s="35"/>
      <c r="E164" s="35"/>
      <c r="F164" s="35"/>
      <c r="G164" s="36"/>
    </row>
    <row r="165" spans="2:7" ht="15.75" customHeight="1" x14ac:dyDescent="0.25">
      <c r="B165" s="14" t="b">
        <v>0</v>
      </c>
      <c r="C165" s="15"/>
      <c r="D165" s="20" t="s">
        <v>24</v>
      </c>
      <c r="E165" s="20"/>
      <c r="F165" s="10" t="str">
        <f>IF(B165=TRUE,"25",IF(B165=FALSE,"0"))</f>
        <v>0</v>
      </c>
      <c r="G165" s="11" t="s">
        <v>0</v>
      </c>
    </row>
    <row r="166" spans="2:7" ht="2.1" customHeight="1" x14ac:dyDescent="0.25">
      <c r="C166" s="34"/>
      <c r="D166" s="35"/>
      <c r="E166" s="35"/>
      <c r="F166" s="35"/>
      <c r="G166" s="36"/>
    </row>
    <row r="167" spans="2:7" ht="18" customHeight="1" x14ac:dyDescent="0.25">
      <c r="B167" s="14" t="b">
        <v>0</v>
      </c>
      <c r="C167" s="1"/>
      <c r="D167" s="39" t="s">
        <v>25</v>
      </c>
      <c r="E167" s="39"/>
      <c r="F167" s="10" t="str">
        <f>IF(B167=TRUE,"25",IF(B167=FALSE,"0"))</f>
        <v>0</v>
      </c>
      <c r="G167" s="11" t="s">
        <v>0</v>
      </c>
    </row>
    <row r="168" spans="2:7" ht="2.1" customHeight="1" x14ac:dyDescent="0.25">
      <c r="C168" s="34"/>
      <c r="D168" s="35"/>
      <c r="E168" s="35"/>
      <c r="F168" s="35"/>
      <c r="G168" s="36"/>
    </row>
    <row r="169" spans="2:7" ht="18" customHeight="1" x14ac:dyDescent="0.25">
      <c r="B169" s="14" t="b">
        <v>0</v>
      </c>
      <c r="C169" s="1"/>
      <c r="D169" s="39" t="s">
        <v>26</v>
      </c>
      <c r="E169" s="39"/>
      <c r="F169" s="10" t="str">
        <f>IF(B169=TRUE,"25",IF(B169=FALSE,"0"))</f>
        <v>0</v>
      </c>
      <c r="G169" s="11" t="s">
        <v>0</v>
      </c>
    </row>
    <row r="170" spans="2:7" ht="2.1" customHeight="1" x14ac:dyDescent="0.25">
      <c r="C170" s="34"/>
      <c r="D170" s="35"/>
      <c r="E170" s="35"/>
      <c r="F170" s="35"/>
      <c r="G170" s="36"/>
    </row>
    <row r="171" spans="2:7" ht="18" customHeight="1" x14ac:dyDescent="0.25">
      <c r="B171" s="14" t="b">
        <v>0</v>
      </c>
      <c r="C171" s="1"/>
      <c r="D171" s="19" t="s">
        <v>28</v>
      </c>
      <c r="E171" s="19"/>
      <c r="F171" s="10" t="str">
        <f>IF(B171=TRUE,"-20",IF(B171=FALSE,"0"))</f>
        <v>0</v>
      </c>
      <c r="G171" s="11" t="s">
        <v>0</v>
      </c>
    </row>
    <row r="172" spans="2:7" ht="2.1" customHeight="1" thickBot="1" x14ac:dyDescent="0.3">
      <c r="C172" s="34"/>
      <c r="D172" s="35"/>
      <c r="E172" s="35"/>
      <c r="F172" s="35"/>
      <c r="G172" s="36"/>
    </row>
    <row r="173" spans="2:7" ht="18.75" customHeight="1" thickBot="1" x14ac:dyDescent="0.3">
      <c r="C173" s="45" t="s">
        <v>45</v>
      </c>
      <c r="D173" s="46"/>
      <c r="E173" s="47"/>
      <c r="F173" s="12">
        <f>SUM(F163+F165+F167+F169+F171)</f>
        <v>0</v>
      </c>
      <c r="G173" s="13" t="s">
        <v>0</v>
      </c>
    </row>
    <row r="174" spans="2:7" x14ac:dyDescent="0.25">
      <c r="C174" s="21"/>
      <c r="D174" s="21"/>
      <c r="E174" s="21"/>
      <c r="F174" s="21"/>
      <c r="G174" s="21"/>
    </row>
  </sheetData>
  <sheetProtection algorithmName="SHA-512" hashValue="06SzsWdc10AskY9yR+Y/6f48cEnFUqI04V8q1GrDX7hJfFOckTwZvcVGuGbyjwV6yglstGJOodFgUQ3HmyUxBA==" saltValue="zcXgRiKczPXFLlwbZ49plA==" spinCount="100000" sheet="1" selectLockedCells="1"/>
  <mergeCells count="170">
    <mergeCell ref="C110:G110"/>
    <mergeCell ref="C106:G106"/>
    <mergeCell ref="C108:G108"/>
    <mergeCell ref="C109:E109"/>
    <mergeCell ref="C78:G78"/>
    <mergeCell ref="C80:G80"/>
    <mergeCell ref="C81:G81"/>
    <mergeCell ref="C82:G82"/>
    <mergeCell ref="C83:D83"/>
    <mergeCell ref="E83:G83"/>
    <mergeCell ref="C100:G100"/>
    <mergeCell ref="C102:G102"/>
    <mergeCell ref="D103:E103"/>
    <mergeCell ref="C104:G104"/>
    <mergeCell ref="D105:E105"/>
    <mergeCell ref="C95:D95"/>
    <mergeCell ref="E95:G95"/>
    <mergeCell ref="C96:G96"/>
    <mergeCell ref="C97:G97"/>
    <mergeCell ref="C98:G98"/>
    <mergeCell ref="C89:D89"/>
    <mergeCell ref="E89:G89"/>
    <mergeCell ref="C91:D91"/>
    <mergeCell ref="E91:G91"/>
    <mergeCell ref="C93:D93"/>
    <mergeCell ref="E93:G93"/>
    <mergeCell ref="C84:G84"/>
    <mergeCell ref="C85:D85"/>
    <mergeCell ref="E85:G85"/>
    <mergeCell ref="C86:G86"/>
    <mergeCell ref="C87:D87"/>
    <mergeCell ref="E87:G87"/>
    <mergeCell ref="C79:G79"/>
    <mergeCell ref="C76:G76"/>
    <mergeCell ref="C77:E77"/>
    <mergeCell ref="C46:G46"/>
    <mergeCell ref="C47:G47"/>
    <mergeCell ref="C63:D63"/>
    <mergeCell ref="E63:G63"/>
    <mergeCell ref="C64:G64"/>
    <mergeCell ref="C68:G68"/>
    <mergeCell ref="C70:G70"/>
    <mergeCell ref="C48:G48"/>
    <mergeCell ref="C51:D51"/>
    <mergeCell ref="E51:G51"/>
    <mergeCell ref="C52:G52"/>
    <mergeCell ref="C53:D53"/>
    <mergeCell ref="E53:G53"/>
    <mergeCell ref="C54:G54"/>
    <mergeCell ref="C55:D55"/>
    <mergeCell ref="E55:G55"/>
    <mergeCell ref="C57:D57"/>
    <mergeCell ref="E57:G57"/>
    <mergeCell ref="C59:D59"/>
    <mergeCell ref="E59:G59"/>
    <mergeCell ref="D71:E71"/>
    <mergeCell ref="C72:G72"/>
    <mergeCell ref="C2:G4"/>
    <mergeCell ref="C45:E45"/>
    <mergeCell ref="C17:G17"/>
    <mergeCell ref="E19:G19"/>
    <mergeCell ref="E21:G21"/>
    <mergeCell ref="E23:G23"/>
    <mergeCell ref="E25:G25"/>
    <mergeCell ref="E27:G27"/>
    <mergeCell ref="E29:G29"/>
    <mergeCell ref="C32:G32"/>
    <mergeCell ref="D39:E39"/>
    <mergeCell ref="D41:E41"/>
    <mergeCell ref="C33:G33"/>
    <mergeCell ref="C18:G18"/>
    <mergeCell ref="C34:G34"/>
    <mergeCell ref="C38:G38"/>
    <mergeCell ref="C27:D27"/>
    <mergeCell ref="C29:D29"/>
    <mergeCell ref="C42:G42"/>
    <mergeCell ref="C13:G13"/>
    <mergeCell ref="C15:G15"/>
    <mergeCell ref="D73:E73"/>
    <mergeCell ref="C74:G74"/>
    <mergeCell ref="C65:G65"/>
    <mergeCell ref="C66:G66"/>
    <mergeCell ref="C61:D61"/>
    <mergeCell ref="E61:G61"/>
    <mergeCell ref="C49:G49"/>
    <mergeCell ref="C50:G50"/>
    <mergeCell ref="D137:E137"/>
    <mergeCell ref="C112:G112"/>
    <mergeCell ref="C113:G113"/>
    <mergeCell ref="C114:G114"/>
    <mergeCell ref="C6:G6"/>
    <mergeCell ref="C7:G7"/>
    <mergeCell ref="C8:G8"/>
    <mergeCell ref="C9:G9"/>
    <mergeCell ref="C10:G10"/>
    <mergeCell ref="C11:G11"/>
    <mergeCell ref="C31:D31"/>
    <mergeCell ref="E31:G31"/>
    <mergeCell ref="C16:G16"/>
    <mergeCell ref="C20:G20"/>
    <mergeCell ref="C22:G22"/>
    <mergeCell ref="C40:G40"/>
    <mergeCell ref="C44:G44"/>
    <mergeCell ref="C36:G36"/>
    <mergeCell ref="C12:G12"/>
    <mergeCell ref="C14:E14"/>
    <mergeCell ref="C19:D19"/>
    <mergeCell ref="C21:D21"/>
    <mergeCell ref="C23:D23"/>
    <mergeCell ref="C25:D25"/>
    <mergeCell ref="C127:D127"/>
    <mergeCell ref="E127:G127"/>
    <mergeCell ref="C128:G128"/>
    <mergeCell ref="C132:G132"/>
    <mergeCell ref="C134:G134"/>
    <mergeCell ref="C129:G129"/>
    <mergeCell ref="C130:G130"/>
    <mergeCell ref="D135:E135"/>
    <mergeCell ref="C136:G136"/>
    <mergeCell ref="C118:G118"/>
    <mergeCell ref="C119:D119"/>
    <mergeCell ref="E119:G119"/>
    <mergeCell ref="C121:D121"/>
    <mergeCell ref="E121:G121"/>
    <mergeCell ref="C123:D123"/>
    <mergeCell ref="E123:G123"/>
    <mergeCell ref="C125:D125"/>
    <mergeCell ref="E125:G125"/>
    <mergeCell ref="C161:G161"/>
    <mergeCell ref="C160:G160"/>
    <mergeCell ref="E159:G159"/>
    <mergeCell ref="C159:D159"/>
    <mergeCell ref="E157:G157"/>
    <mergeCell ref="C157:D157"/>
    <mergeCell ref="E155:G155"/>
    <mergeCell ref="C155:D155"/>
    <mergeCell ref="E153:G153"/>
    <mergeCell ref="C173:E173"/>
    <mergeCell ref="C172:G172"/>
    <mergeCell ref="C170:G170"/>
    <mergeCell ref="D169:E169"/>
    <mergeCell ref="C168:G168"/>
    <mergeCell ref="D167:E167"/>
    <mergeCell ref="C166:G166"/>
    <mergeCell ref="C164:G164"/>
    <mergeCell ref="C162:G162"/>
    <mergeCell ref="C146:G146"/>
    <mergeCell ref="C145:G145"/>
    <mergeCell ref="C144:G144"/>
    <mergeCell ref="C143:G143"/>
    <mergeCell ref="C5:G5"/>
    <mergeCell ref="C153:D153"/>
    <mergeCell ref="E151:G151"/>
    <mergeCell ref="C151:D151"/>
    <mergeCell ref="C150:G150"/>
    <mergeCell ref="E149:G149"/>
    <mergeCell ref="C149:D149"/>
    <mergeCell ref="C148:G148"/>
    <mergeCell ref="E147:G147"/>
    <mergeCell ref="C147:D147"/>
    <mergeCell ref="C138:G138"/>
    <mergeCell ref="C140:G140"/>
    <mergeCell ref="C141:E141"/>
    <mergeCell ref="C142:G142"/>
    <mergeCell ref="C111:G111"/>
    <mergeCell ref="C115:D115"/>
    <mergeCell ref="E115:G115"/>
    <mergeCell ref="C116:G116"/>
    <mergeCell ref="C117:D117"/>
    <mergeCell ref="E117:G117"/>
  </mergeCells>
  <conditionalFormatting sqref="E35:G35">
    <cfRule type="expression" dxfId="29" priority="49">
      <formula>$B$35=TRUE</formula>
    </cfRule>
  </conditionalFormatting>
  <conditionalFormatting sqref="D35:G35">
    <cfRule type="expression" dxfId="28" priority="43">
      <formula>$B$35=TRUE</formula>
    </cfRule>
  </conditionalFormatting>
  <conditionalFormatting sqref="D37:G37">
    <cfRule type="expression" dxfId="27" priority="42">
      <formula>$B$37=TRUE</formula>
    </cfRule>
  </conditionalFormatting>
  <conditionalFormatting sqref="D39:G39">
    <cfRule type="expression" dxfId="26" priority="41">
      <formula>$B$39=TRUE</formula>
    </cfRule>
  </conditionalFormatting>
  <conditionalFormatting sqref="D41:G41">
    <cfRule type="expression" dxfId="25" priority="40">
      <formula>$B$41=TRUE</formula>
    </cfRule>
  </conditionalFormatting>
  <conditionalFormatting sqref="D43:G43">
    <cfRule type="expression" dxfId="24" priority="31">
      <formula>$B$43=TRUE</formula>
    </cfRule>
  </conditionalFormatting>
  <conditionalFormatting sqref="E67:G67">
    <cfRule type="expression" dxfId="23" priority="30">
      <formula>$B$67=TRUE</formula>
    </cfRule>
  </conditionalFormatting>
  <conditionalFormatting sqref="D67:G67">
    <cfRule type="expression" dxfId="22" priority="29">
      <formula>$B$67=TRUE</formula>
    </cfRule>
  </conditionalFormatting>
  <conditionalFormatting sqref="D69:G69">
    <cfRule type="expression" dxfId="21" priority="28">
      <formula>$B$69=TRUE</formula>
    </cfRule>
  </conditionalFormatting>
  <conditionalFormatting sqref="D71:G71">
    <cfRule type="expression" dxfId="20" priority="27">
      <formula>$B$71=TRUE</formula>
    </cfRule>
  </conditionalFormatting>
  <conditionalFormatting sqref="D73:G73">
    <cfRule type="expression" dxfId="19" priority="26">
      <formula>$B$73=TRUE</formula>
    </cfRule>
  </conditionalFormatting>
  <conditionalFormatting sqref="D75:G75">
    <cfRule type="expression" dxfId="18" priority="25">
      <formula>$B$75=TRUE</formula>
    </cfRule>
  </conditionalFormatting>
  <conditionalFormatting sqref="E99:G99">
    <cfRule type="expression" dxfId="17" priority="18">
      <formula>$B$67=TRUE</formula>
    </cfRule>
  </conditionalFormatting>
  <conditionalFormatting sqref="D99:G99">
    <cfRule type="expression" dxfId="16" priority="17">
      <formula>$B$99=TRUE</formula>
    </cfRule>
  </conditionalFormatting>
  <conditionalFormatting sqref="D101:G101">
    <cfRule type="expression" dxfId="15" priority="16">
      <formula>$B$101=TRUE</formula>
    </cfRule>
  </conditionalFormatting>
  <conditionalFormatting sqref="D103:G103">
    <cfRule type="expression" dxfId="14" priority="15">
      <formula>$B$103=TRUE</formula>
    </cfRule>
  </conditionalFormatting>
  <conditionalFormatting sqref="D105:G105">
    <cfRule type="expression" dxfId="13" priority="14">
      <formula>$B$105=TRUE</formula>
    </cfRule>
  </conditionalFormatting>
  <conditionalFormatting sqref="D107:G107">
    <cfRule type="expression" dxfId="12" priority="13">
      <formula>$B$107=TRUE</formula>
    </cfRule>
  </conditionalFormatting>
  <conditionalFormatting sqref="E131:G131">
    <cfRule type="expression" dxfId="11" priority="12">
      <formula>$B$67=TRUE</formula>
    </cfRule>
  </conditionalFormatting>
  <conditionalFormatting sqref="D131:G131">
    <cfRule type="expression" dxfId="10" priority="11">
      <formula>$B$131=TRUE</formula>
    </cfRule>
  </conditionalFormatting>
  <conditionalFormatting sqref="D133:G133">
    <cfRule type="expression" dxfId="9" priority="10">
      <formula>$B$133=TRUE</formula>
    </cfRule>
  </conditionalFormatting>
  <conditionalFormatting sqref="D135:G135">
    <cfRule type="expression" dxfId="8" priority="9">
      <formula>$B$135=TRUE</formula>
    </cfRule>
  </conditionalFormatting>
  <conditionalFormatting sqref="D137:G137">
    <cfRule type="expression" dxfId="7" priority="8">
      <formula>$B$137=TRUE</formula>
    </cfRule>
  </conditionalFormatting>
  <conditionalFormatting sqref="D139:G139">
    <cfRule type="expression" dxfId="6" priority="7">
      <formula>$B$139=TRUE</formula>
    </cfRule>
  </conditionalFormatting>
  <conditionalFormatting sqref="E163:G163">
    <cfRule type="expression" dxfId="5" priority="6">
      <formula>$B$67=TRUE</formula>
    </cfRule>
  </conditionalFormatting>
  <conditionalFormatting sqref="D163:G163">
    <cfRule type="expression" dxfId="4" priority="5">
      <formula>$B$163=TRUE</formula>
    </cfRule>
  </conditionalFormatting>
  <conditionalFormatting sqref="D165:G165">
    <cfRule type="expression" dxfId="3" priority="4">
      <formula>$B$165=TRUE</formula>
    </cfRule>
  </conditionalFormatting>
  <conditionalFormatting sqref="D167:G167">
    <cfRule type="expression" dxfId="2" priority="3">
      <formula>$B$167=TRUE</formula>
    </cfRule>
  </conditionalFormatting>
  <conditionalFormatting sqref="D169:G169">
    <cfRule type="expression" dxfId="1" priority="2">
      <formula>$B$169=TRUE</formula>
    </cfRule>
  </conditionalFormatting>
  <conditionalFormatting sqref="D171:G171">
    <cfRule type="expression" dxfId="0" priority="1">
      <formula>$B$171=TRUE</formula>
    </cfRule>
  </conditionalFormatting>
  <dataValidations disablePrompts="1" count="3">
    <dataValidation type="list" allowBlank="1" showInputMessage="1" showErrorMessage="1" sqref="E30 E27:E28 E59:E60 E62 E91:E92 E94 E123:E124 E126 E155:E156 E158">
      <formula1>$G$27:$J$27</formula1>
    </dataValidation>
    <dataValidation type="list" allowBlank="1" showInputMessage="1" showErrorMessage="1" sqref="E29 E61 E93 E125 E157">
      <formula1>$H$29:$J$29</formula1>
    </dataValidation>
    <dataValidation type="list" allowBlank="1" showInputMessage="1" showErrorMessage="1" sqref="E31:G31 E63:G63 E95:G95 E127:G127 E159:G159">
      <formula1>$H$31:$M$31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horizontalDpi="1200" verticalDpi="1200" r:id="rId1"/>
  <headerFooter>
    <oddHeader xml:space="preserve">&amp;L&amp;G&amp;R
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33</xdr:row>
                    <xdr:rowOff>171450</xdr:rowOff>
                  </from>
                  <to>
                    <xdr:col>3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95250</xdr:colOff>
                    <xdr:row>33</xdr:row>
                    <xdr:rowOff>171450</xdr:rowOff>
                  </from>
                  <to>
                    <xdr:col>3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defaultSize="0" autoFill="0" autoLine="0" autoPict="0">
                <anchor moveWithCells="1">
                  <from>
                    <xdr:col>2</xdr:col>
                    <xdr:colOff>95250</xdr:colOff>
                    <xdr:row>40</xdr:row>
                    <xdr:rowOff>19050</xdr:rowOff>
                  </from>
                  <to>
                    <xdr:col>3</xdr:col>
                    <xdr:colOff>38100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9525</xdr:rowOff>
                  </from>
                  <to>
                    <xdr:col>3</xdr:col>
                    <xdr:colOff>38100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2</xdr:col>
                    <xdr:colOff>85725</xdr:colOff>
                    <xdr:row>38</xdr:row>
                    <xdr:rowOff>0</xdr:rowOff>
                  </from>
                  <to>
                    <xdr:col>3</xdr:col>
                    <xdr:colOff>28575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" name="Check Box 145">
              <controlPr defaultSize="0" autoFill="0" autoLine="0" autoPict="0">
                <anchor moveWithCells="1">
                  <from>
                    <xdr:col>2</xdr:col>
                    <xdr:colOff>95250</xdr:colOff>
                    <xdr:row>42</xdr:row>
                    <xdr:rowOff>19050</xdr:rowOff>
                  </from>
                  <to>
                    <xdr:col>3</xdr:col>
                    <xdr:colOff>38100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" name="Check Box 160">
              <controlPr defaultSize="0" autoFill="0" autoLine="0" autoPict="0">
                <anchor moveWithCells="1">
                  <from>
                    <xdr:col>2</xdr:col>
                    <xdr:colOff>95250</xdr:colOff>
                    <xdr:row>65</xdr:row>
                    <xdr:rowOff>171450</xdr:rowOff>
                  </from>
                  <to>
                    <xdr:col>3</xdr:col>
                    <xdr:colOff>38100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" name="Check Box 161">
              <controlPr defaultSize="0" autoFill="0" autoLine="0" autoPict="0">
                <anchor moveWithCells="1">
                  <from>
                    <xdr:col>2</xdr:col>
                    <xdr:colOff>95250</xdr:colOff>
                    <xdr:row>65</xdr:row>
                    <xdr:rowOff>171450</xdr:rowOff>
                  </from>
                  <to>
                    <xdr:col>3</xdr:col>
                    <xdr:colOff>38100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3" name="Check Box 162">
              <controlPr defaultSize="0" autoFill="0" autoLine="0" autoPict="0">
                <anchor moveWithCells="1">
                  <from>
                    <xdr:col>2</xdr:col>
                    <xdr:colOff>95250</xdr:colOff>
                    <xdr:row>72</xdr:row>
                    <xdr:rowOff>19050</xdr:rowOff>
                  </from>
                  <to>
                    <xdr:col>3</xdr:col>
                    <xdr:colOff>38100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" name="Check Box 163">
              <controlPr defaultSize="0" autoFill="0" autoLine="0" autoPict="0">
                <anchor moveWithCells="1">
                  <from>
                    <xdr:col>2</xdr:col>
                    <xdr:colOff>95250</xdr:colOff>
                    <xdr:row>67</xdr:row>
                    <xdr:rowOff>9525</xdr:rowOff>
                  </from>
                  <to>
                    <xdr:col>3</xdr:col>
                    <xdr:colOff>38100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" name="Check Box 164">
              <controlPr defaultSize="0" autoFill="0" autoLine="0" autoPict="0">
                <anchor moveWithCells="1">
                  <from>
                    <xdr:col>2</xdr:col>
                    <xdr:colOff>85725</xdr:colOff>
                    <xdr:row>70</xdr:row>
                    <xdr:rowOff>0</xdr:rowOff>
                  </from>
                  <to>
                    <xdr:col>3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" name="Check Box 165">
              <controlPr defaultSize="0" autoFill="0" autoLine="0" autoPict="0">
                <anchor moveWithCells="1">
                  <from>
                    <xdr:col>2</xdr:col>
                    <xdr:colOff>95250</xdr:colOff>
                    <xdr:row>74</xdr:row>
                    <xdr:rowOff>19050</xdr:rowOff>
                  </from>
                  <to>
                    <xdr:col>3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" name="Check Box 172">
              <controlPr defaultSize="0" autoFill="0" autoLine="0" autoPict="0">
                <anchor moveWithCells="1">
                  <from>
                    <xdr:col>2</xdr:col>
                    <xdr:colOff>95250</xdr:colOff>
                    <xdr:row>97</xdr:row>
                    <xdr:rowOff>171450</xdr:rowOff>
                  </from>
                  <to>
                    <xdr:col>3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8" name="Check Box 173">
              <controlPr defaultSize="0" autoFill="0" autoLine="0" autoPict="0">
                <anchor moveWithCells="1">
                  <from>
                    <xdr:col>2</xdr:col>
                    <xdr:colOff>95250</xdr:colOff>
                    <xdr:row>97</xdr:row>
                    <xdr:rowOff>171450</xdr:rowOff>
                  </from>
                  <to>
                    <xdr:col>3</xdr:col>
                    <xdr:colOff>38100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9" name="Check Box 174">
              <controlPr defaultSize="0" autoFill="0" autoLine="0" autoPict="0">
                <anchor moveWithCells="1">
                  <from>
                    <xdr:col>2</xdr:col>
                    <xdr:colOff>95250</xdr:colOff>
                    <xdr:row>104</xdr:row>
                    <xdr:rowOff>19050</xdr:rowOff>
                  </from>
                  <to>
                    <xdr:col>3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" name="Check Box 175">
              <controlPr defaultSize="0" autoFill="0" autoLine="0" autoPict="0">
                <anchor moveWithCells="1">
                  <from>
                    <xdr:col>2</xdr:col>
                    <xdr:colOff>95250</xdr:colOff>
                    <xdr:row>99</xdr:row>
                    <xdr:rowOff>9525</xdr:rowOff>
                  </from>
                  <to>
                    <xdr:col>3</xdr:col>
                    <xdr:colOff>38100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1" name="Check Box 176">
              <controlPr defaultSize="0" autoFill="0" autoLine="0" autoPict="0">
                <anchor moveWithCells="1">
                  <from>
                    <xdr:col>2</xdr:col>
                    <xdr:colOff>85725</xdr:colOff>
                    <xdr:row>102</xdr:row>
                    <xdr:rowOff>0</xdr:rowOff>
                  </from>
                  <to>
                    <xdr:col>3</xdr:col>
                    <xdr:colOff>28575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2" name="Check Box 177">
              <controlPr defaultSize="0" autoFill="0" autoLine="0" autoPict="0">
                <anchor moveWithCells="1">
                  <from>
                    <xdr:col>2</xdr:col>
                    <xdr:colOff>95250</xdr:colOff>
                    <xdr:row>106</xdr:row>
                    <xdr:rowOff>19050</xdr:rowOff>
                  </from>
                  <to>
                    <xdr:col>3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3" name="Check Box 184">
              <controlPr defaultSize="0" autoFill="0" autoLine="0" autoPict="0">
                <anchor moveWithCells="1">
                  <from>
                    <xdr:col>2</xdr:col>
                    <xdr:colOff>95250</xdr:colOff>
                    <xdr:row>129</xdr:row>
                    <xdr:rowOff>171450</xdr:rowOff>
                  </from>
                  <to>
                    <xdr:col>3</xdr:col>
                    <xdr:colOff>38100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4" name="Check Box 185">
              <controlPr defaultSize="0" autoFill="0" autoLine="0" autoPict="0">
                <anchor moveWithCells="1">
                  <from>
                    <xdr:col>2</xdr:col>
                    <xdr:colOff>95250</xdr:colOff>
                    <xdr:row>129</xdr:row>
                    <xdr:rowOff>171450</xdr:rowOff>
                  </from>
                  <to>
                    <xdr:col>3</xdr:col>
                    <xdr:colOff>38100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5" name="Check Box 186">
              <controlPr defaultSize="0" autoFill="0" autoLine="0" autoPict="0">
                <anchor moveWithCells="1">
                  <from>
                    <xdr:col>2</xdr:col>
                    <xdr:colOff>95250</xdr:colOff>
                    <xdr:row>136</xdr:row>
                    <xdr:rowOff>19050</xdr:rowOff>
                  </from>
                  <to>
                    <xdr:col>3</xdr:col>
                    <xdr:colOff>38100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6" name="Check Box 187">
              <controlPr defaultSize="0" autoFill="0" autoLine="0" autoPict="0">
                <anchor moveWithCells="1">
                  <from>
                    <xdr:col>2</xdr:col>
                    <xdr:colOff>95250</xdr:colOff>
                    <xdr:row>131</xdr:row>
                    <xdr:rowOff>9525</xdr:rowOff>
                  </from>
                  <to>
                    <xdr:col>3</xdr:col>
                    <xdr:colOff>38100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7" name="Check Box 188">
              <controlPr defaultSize="0" autoFill="0" autoLine="0" autoPict="0">
                <anchor moveWithCells="1">
                  <from>
                    <xdr:col>2</xdr:col>
                    <xdr:colOff>85725</xdr:colOff>
                    <xdr:row>134</xdr:row>
                    <xdr:rowOff>0</xdr:rowOff>
                  </from>
                  <to>
                    <xdr:col>3</xdr:col>
                    <xdr:colOff>28575</xdr:colOff>
                    <xdr:row>134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8" name="Check Box 189">
              <controlPr defaultSize="0" autoFill="0" autoLine="0" autoPict="0">
                <anchor moveWithCells="1">
                  <from>
                    <xdr:col>2</xdr:col>
                    <xdr:colOff>95250</xdr:colOff>
                    <xdr:row>138</xdr:row>
                    <xdr:rowOff>19050</xdr:rowOff>
                  </from>
                  <to>
                    <xdr:col>3</xdr:col>
                    <xdr:colOff>38100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9" name="Check Box 190">
              <controlPr defaultSize="0" autoFill="0" autoLine="0" autoPict="0">
                <anchor moveWithCells="1">
                  <from>
                    <xdr:col>2</xdr:col>
                    <xdr:colOff>95250</xdr:colOff>
                    <xdr:row>161</xdr:row>
                    <xdr:rowOff>171450</xdr:rowOff>
                  </from>
                  <to>
                    <xdr:col>3</xdr:col>
                    <xdr:colOff>38100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0" name="Check Box 191">
              <controlPr defaultSize="0" autoFill="0" autoLine="0" autoPict="0">
                <anchor moveWithCells="1">
                  <from>
                    <xdr:col>2</xdr:col>
                    <xdr:colOff>95250</xdr:colOff>
                    <xdr:row>161</xdr:row>
                    <xdr:rowOff>171450</xdr:rowOff>
                  </from>
                  <to>
                    <xdr:col>3</xdr:col>
                    <xdr:colOff>38100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1" name="Check Box 192">
              <controlPr defaultSize="0" autoFill="0" autoLine="0" autoPict="0">
                <anchor moveWithCells="1">
                  <from>
                    <xdr:col>2</xdr:col>
                    <xdr:colOff>95250</xdr:colOff>
                    <xdr:row>168</xdr:row>
                    <xdr:rowOff>19050</xdr:rowOff>
                  </from>
                  <to>
                    <xdr:col>3</xdr:col>
                    <xdr:colOff>38100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2" name="Check Box 193">
              <controlPr defaultSize="0" autoFill="0" autoLine="0" autoPict="0">
                <anchor moveWithCells="1">
                  <from>
                    <xdr:col>2</xdr:col>
                    <xdr:colOff>95250</xdr:colOff>
                    <xdr:row>163</xdr:row>
                    <xdr:rowOff>9525</xdr:rowOff>
                  </from>
                  <to>
                    <xdr:col>3</xdr:col>
                    <xdr:colOff>38100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3" name="Check Box 194">
              <controlPr defaultSize="0" autoFill="0" autoLine="0" autoPict="0">
                <anchor moveWithCells="1">
                  <from>
                    <xdr:col>2</xdr:col>
                    <xdr:colOff>85725</xdr:colOff>
                    <xdr:row>166</xdr:row>
                    <xdr:rowOff>0</xdr:rowOff>
                  </from>
                  <to>
                    <xdr:col>3</xdr:col>
                    <xdr:colOff>28575</xdr:colOff>
                    <xdr:row>166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4" name="Check Box 195">
              <controlPr defaultSize="0" autoFill="0" autoLine="0" autoPict="0">
                <anchor moveWithCells="1">
                  <from>
                    <xdr:col>2</xdr:col>
                    <xdr:colOff>95250</xdr:colOff>
                    <xdr:row>170</xdr:row>
                    <xdr:rowOff>19050</xdr:rowOff>
                  </from>
                  <to>
                    <xdr:col>3</xdr:col>
                    <xdr:colOff>38100</xdr:colOff>
                    <xdr:row>171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"/>
  <sheetViews>
    <sheetView workbookViewId="0">
      <selection activeCell="B3" sqref="B3:N7"/>
    </sheetView>
  </sheetViews>
  <sheetFormatPr baseColWidth="10" defaultRowHeight="15" x14ac:dyDescent="0.25"/>
  <cols>
    <col min="1" max="1" width="4.28515625" customWidth="1"/>
    <col min="2" max="2" width="30.140625" style="22" customWidth="1"/>
    <col min="3" max="3" width="18.42578125" style="22" customWidth="1"/>
    <col min="4" max="4" width="29.140625" style="22" customWidth="1"/>
    <col min="5" max="5" width="11.42578125" style="22"/>
    <col min="6" max="6" width="17.5703125" style="22" customWidth="1"/>
    <col min="7" max="7" width="11.42578125" style="22"/>
    <col min="8" max="8" width="11.85546875" style="22" bestFit="1" customWidth="1"/>
    <col min="9" max="9" width="17" style="22" customWidth="1"/>
    <col min="10" max="11" width="15.7109375" style="22" customWidth="1"/>
    <col min="12" max="12" width="23" style="22" customWidth="1"/>
    <col min="13" max="13" width="15.7109375" style="22" customWidth="1"/>
    <col min="14" max="14" width="14.7109375" customWidth="1"/>
  </cols>
  <sheetData>
    <row r="2" spans="1:14" x14ac:dyDescent="0.25">
      <c r="A2" s="23" t="s">
        <v>55</v>
      </c>
      <c r="B2" s="23" t="s">
        <v>46</v>
      </c>
      <c r="C2" s="23" t="s">
        <v>13</v>
      </c>
      <c r="D2" s="23" t="s">
        <v>2</v>
      </c>
      <c r="E2" s="23" t="s">
        <v>47</v>
      </c>
      <c r="F2" s="23" t="s">
        <v>48</v>
      </c>
      <c r="G2" s="23" t="s">
        <v>12</v>
      </c>
      <c r="H2" s="23" t="s">
        <v>49</v>
      </c>
      <c r="I2" s="23" t="s">
        <v>51</v>
      </c>
      <c r="J2" s="23" t="s">
        <v>52</v>
      </c>
      <c r="K2" s="23" t="s">
        <v>53</v>
      </c>
      <c r="L2" s="23" t="s">
        <v>54</v>
      </c>
      <c r="M2" s="23" t="s">
        <v>50</v>
      </c>
      <c r="N2" s="23" t="s">
        <v>58</v>
      </c>
    </row>
    <row r="3" spans="1:14" x14ac:dyDescent="0.25">
      <c r="A3" s="23">
        <v>1</v>
      </c>
      <c r="B3" s="24">
        <f>INSCRIPCION!E19</f>
        <v>0</v>
      </c>
      <c r="C3" s="24">
        <f>INSCRIPCION!E21</f>
        <v>0</v>
      </c>
      <c r="D3" s="24">
        <f>INSCRIPCION!E23</f>
        <v>0</v>
      </c>
      <c r="E3" s="24">
        <f>INSCRIPCION!E25</f>
        <v>0</v>
      </c>
      <c r="F3" s="24" t="str">
        <f>INSCRIPCION!E27</f>
        <v>NO</v>
      </c>
      <c r="G3" s="24" t="str">
        <f>INSCRIPCION!E29</f>
        <v>HOMBRE</v>
      </c>
      <c r="H3" s="24" t="str">
        <f>INSCRIPCION!E31</f>
        <v>XXL</v>
      </c>
      <c r="I3" s="24" t="b">
        <f>INSCRIPCION!B37</f>
        <v>0</v>
      </c>
      <c r="J3" s="25" t="b">
        <f>INSCRIPCION!B35</f>
        <v>0</v>
      </c>
      <c r="K3" s="24" t="b">
        <f>INSCRIPCION!B39</f>
        <v>0</v>
      </c>
      <c r="L3" s="24" t="b">
        <f>INSCRIPCION!B41</f>
        <v>0</v>
      </c>
      <c r="M3" s="24" t="b">
        <f>INSCRIPCION!B43</f>
        <v>0</v>
      </c>
      <c r="N3" s="26">
        <f>INSCRIPCION!F45</f>
        <v>0</v>
      </c>
    </row>
    <row r="4" spans="1:14" x14ac:dyDescent="0.25">
      <c r="A4" s="23">
        <v>2</v>
      </c>
      <c r="B4" s="24">
        <f>INSCRIPCION!E51</f>
        <v>0</v>
      </c>
      <c r="C4" s="24">
        <f>INSCRIPCION!E53</f>
        <v>0</v>
      </c>
      <c r="D4" s="24">
        <f>INSCRIPCION!E55</f>
        <v>0</v>
      </c>
      <c r="E4" s="24">
        <f>INSCRIPCION!E57</f>
        <v>0</v>
      </c>
      <c r="F4" s="24">
        <f>INSCRIPCION!E59</f>
        <v>0</v>
      </c>
      <c r="G4" s="24">
        <f>INSCRIPCION!E61</f>
        <v>0</v>
      </c>
      <c r="H4" s="24">
        <f>INSCRIPCION!E63</f>
        <v>0</v>
      </c>
      <c r="I4" s="24" t="b">
        <f>INSCRIPCION!B69</f>
        <v>0</v>
      </c>
      <c r="J4" s="24" t="b">
        <f>INSCRIPCION!B67</f>
        <v>0</v>
      </c>
      <c r="K4" s="24" t="b">
        <f>INSCRIPCION!B71</f>
        <v>0</v>
      </c>
      <c r="L4" s="24" t="b">
        <f>INSCRIPCION!B73</f>
        <v>0</v>
      </c>
      <c r="M4" s="24" t="b">
        <f>INSCRIPCION!B75</f>
        <v>0</v>
      </c>
      <c r="N4" s="26">
        <f>INSCRIPCION!F77</f>
        <v>0</v>
      </c>
    </row>
    <row r="5" spans="1:14" x14ac:dyDescent="0.25">
      <c r="A5" s="23">
        <v>3</v>
      </c>
      <c r="B5" s="24">
        <f>INSCRIPCION!E83</f>
        <v>0</v>
      </c>
      <c r="C5" s="24">
        <f>INSCRIPCION!E85</f>
        <v>0</v>
      </c>
      <c r="D5" s="24">
        <f>INSCRIPCION!E87</f>
        <v>0</v>
      </c>
      <c r="E5" s="24">
        <f>INSCRIPCION!E89</f>
        <v>0</v>
      </c>
      <c r="F5" s="24">
        <f>INSCRIPCION!E91</f>
        <v>0</v>
      </c>
      <c r="G5" s="24">
        <f>INSCRIPCION!E93</f>
        <v>0</v>
      </c>
      <c r="H5" s="24">
        <f>INSCRIPCION!E95</f>
        <v>0</v>
      </c>
      <c r="I5" s="24" t="b">
        <f>INSCRIPCION!B101</f>
        <v>0</v>
      </c>
      <c r="J5" s="25" t="b">
        <f>INSCRIPCION!B99</f>
        <v>0</v>
      </c>
      <c r="K5" s="24" t="b">
        <f>INSCRIPCION!B103</f>
        <v>0</v>
      </c>
      <c r="L5" s="24" t="b">
        <f>INSCRIPCION!B105</f>
        <v>0</v>
      </c>
      <c r="M5" s="24" t="b">
        <f>INSCRIPCION!B107</f>
        <v>0</v>
      </c>
      <c r="N5" s="26">
        <f>INSCRIPCION!F109</f>
        <v>0</v>
      </c>
    </row>
    <row r="6" spans="1:14" x14ac:dyDescent="0.25">
      <c r="A6" s="23">
        <v>4</v>
      </c>
      <c r="B6" s="24">
        <f>INSCRIPCION!E115</f>
        <v>0</v>
      </c>
      <c r="C6" s="24">
        <f>INSCRIPCION!E117</f>
        <v>0</v>
      </c>
      <c r="D6" s="24">
        <f>INSCRIPCION!E119</f>
        <v>0</v>
      </c>
      <c r="E6" s="24">
        <f>INSCRIPCION!E121</f>
        <v>0</v>
      </c>
      <c r="F6" s="24">
        <f>INSCRIPCION!E123</f>
        <v>0</v>
      </c>
      <c r="G6" s="24">
        <f>INSCRIPCION!E125</f>
        <v>0</v>
      </c>
      <c r="H6" s="24">
        <f>INSCRIPCION!E127</f>
        <v>0</v>
      </c>
      <c r="I6" s="24" t="b">
        <f>INSCRIPCION!B133</f>
        <v>0</v>
      </c>
      <c r="J6" s="24" t="b">
        <f>INSCRIPCION!B131</f>
        <v>0</v>
      </c>
      <c r="K6" s="24" t="b">
        <f>INSCRIPCION!B135</f>
        <v>0</v>
      </c>
      <c r="L6" s="24" t="b">
        <f>INSCRIPCION!B137</f>
        <v>0</v>
      </c>
      <c r="M6" s="24" t="b">
        <f>INSCRIPCION!B139</f>
        <v>0</v>
      </c>
      <c r="N6" s="26">
        <f>INSCRIPCION!F141</f>
        <v>0</v>
      </c>
    </row>
    <row r="7" spans="1:14" x14ac:dyDescent="0.25">
      <c r="A7" s="23">
        <v>5</v>
      </c>
      <c r="B7" s="24">
        <f>INSCRIPCION!E147</f>
        <v>0</v>
      </c>
      <c r="C7" s="24">
        <f>INSCRIPCION!E149</f>
        <v>0</v>
      </c>
      <c r="D7" s="24">
        <f>INSCRIPCION!E151</f>
        <v>0</v>
      </c>
      <c r="E7" s="24">
        <f>INSCRIPCION!E153</f>
        <v>0</v>
      </c>
      <c r="F7" s="24">
        <f>INSCRIPCION!E155</f>
        <v>0</v>
      </c>
      <c r="G7" s="24">
        <f>INSCRIPCION!E157</f>
        <v>0</v>
      </c>
      <c r="H7" s="24">
        <f>INSCRIPCION!E159</f>
        <v>0</v>
      </c>
      <c r="I7" s="24" t="b">
        <f>INSCRIPCION!B165</f>
        <v>0</v>
      </c>
      <c r="J7" s="24" t="b">
        <f>INSCRIPCION!B163</f>
        <v>0</v>
      </c>
      <c r="K7" s="24" t="b">
        <f>INSCRIPCION!B167</f>
        <v>0</v>
      </c>
      <c r="L7" s="24" t="b">
        <f>INSCRIPCION!B169</f>
        <v>0</v>
      </c>
      <c r="M7" s="24" t="b">
        <f>INSCRIPCION!B171</f>
        <v>0</v>
      </c>
      <c r="N7" s="26">
        <f>INSCRIPCION!F173</f>
        <v>0</v>
      </c>
    </row>
    <row r="8" spans="1:14" x14ac:dyDescent="0.25">
      <c r="A8" s="22"/>
    </row>
  </sheetData>
  <sheetProtection algorithmName="SHA-512" hashValue="93mMII7pwjoPloregl0WSeIIil5vE/1ZabgmfclPcSzgI5VSL6gqHj6yier4e4IJaFa+L/m1Jl1AU5Ft5VyV0g==" saltValue="9CvbZw/xazNIph9OYJ9F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INSCRIPCION</vt:lpstr>
      <vt:lpstr>ORGANIZACION</vt:lpstr>
      <vt:lpstr>INSCRIPCION!Área_de_impresión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2026-02-06T00:10:46Z</cp:lastPrinted>
  <dcterms:created xsi:type="dcterms:W3CDTF">2023-01-28T17:02:12Z</dcterms:created>
  <dcterms:modified xsi:type="dcterms:W3CDTF">2026-02-06T00:12:25Z</dcterms:modified>
</cp:coreProperties>
</file>